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770"/>
  </bookViews>
  <sheets>
    <sheet name="Human Footprint" sheetId="39" r:id="rId1"/>
    <sheet name="Core Habitat Summary" sheetId="33" r:id="rId2"/>
    <sheet name="Intactness summary" sheetId="20" r:id="rId3"/>
    <sheet name="LP_AllBirds" sheetId="21" r:id="rId4"/>
    <sheet name="Mammals" sheetId="23" r:id="rId5"/>
    <sheet name="Mites" sheetId="24" r:id="rId6"/>
    <sheet name="Native Vascular Plants" sheetId="35" r:id="rId7"/>
    <sheet name="Mosses" sheetId="27" r:id="rId8"/>
    <sheet name="Non-native plants" sheetId="28" r:id="rId9"/>
    <sheet name="SAR" sheetId="29" r:id="rId10"/>
  </sheets>
  <definedNames>
    <definedName name="_xlnm._FilterDatabase" localSheetId="3" hidden="1">LP_AllBirds!$A$5:$U$85</definedName>
    <definedName name="_xlnm._FilterDatabase" localSheetId="5" hidden="1">Mites!$A$5:$T$68</definedName>
    <definedName name="_xlnm._FilterDatabase" localSheetId="7" hidden="1">Mosses!$A$6:$T$91</definedName>
    <definedName name="_xlnm._FilterDatabase" localSheetId="6" hidden="1">'Native Vascular Plants'!$B$5:$T$189</definedName>
  </definedNames>
  <calcPr calcId="145621"/>
</workbook>
</file>

<file path=xl/calcChain.xml><?xml version="1.0" encoding="utf-8"?>
<calcChain xmlns="http://schemas.openxmlformats.org/spreadsheetml/2006/main">
  <c r="F9" i="20" l="1"/>
  <c r="E9" i="20"/>
  <c r="M16" i="23" l="1"/>
  <c r="D9" i="20" l="1"/>
  <c r="C9" i="20"/>
  <c r="M68" i="24" l="1"/>
  <c r="M96" i="27" l="1"/>
  <c r="M189" i="35" l="1"/>
  <c r="N85" i="21" l="1"/>
</calcChain>
</file>

<file path=xl/comments1.xml><?xml version="1.0" encoding="utf-8"?>
<comments xmlns="http://schemas.openxmlformats.org/spreadsheetml/2006/main">
  <authors>
    <author>Gillian Holloway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Gillian Holloway:</t>
        </r>
        <r>
          <rPr>
            <sz val="8"/>
            <color indexed="81"/>
            <rFont val="Tahoma"/>
            <family val="2"/>
          </rPr>
          <t xml:space="preserve">
6. Non-Native Species – species that did not live/breed in the natural region prior to European settlement (Codes: 0=species native to the natural region, 1=species not native to North America prior to European settlement, and 9=species not native to Alberta but native to North America prior to European settlement (e.g., the Eastern gray squirrel)).</t>
        </r>
      </text>
    </comment>
  </commentList>
</comments>
</file>

<file path=xl/sharedStrings.xml><?xml version="1.0" encoding="utf-8"?>
<sst xmlns="http://schemas.openxmlformats.org/spreadsheetml/2006/main" count="3396" uniqueCount="1556">
  <si>
    <t>YellowrumpedWarbler</t>
  </si>
  <si>
    <t>ChippingSparrow</t>
  </si>
  <si>
    <t>WhitethroatedSparrow</t>
  </si>
  <si>
    <t>GrayJay</t>
  </si>
  <si>
    <t>SwainsonsThrush</t>
  </si>
  <si>
    <t>RubycrownedKinglet</t>
  </si>
  <si>
    <t>TennesseeWarbler</t>
  </si>
  <si>
    <t>HermitThrush</t>
  </si>
  <si>
    <t>DarkeyedJunco</t>
  </si>
  <si>
    <t>LincolnsSparrow</t>
  </si>
  <si>
    <t>Ovenbird</t>
  </si>
  <si>
    <t>RedeyedVireo</t>
  </si>
  <si>
    <t>CommonRaven</t>
  </si>
  <si>
    <t>LeastFlycatcher</t>
  </si>
  <si>
    <t>MagnoliaWarbler</t>
  </si>
  <si>
    <t>WhitewingedCrossbill</t>
  </si>
  <si>
    <t>AmericanRobin</t>
  </si>
  <si>
    <t>YellowbelliedSapsucker</t>
  </si>
  <si>
    <t>WesternTanager</t>
  </si>
  <si>
    <t>RosebreastedGrosbeak</t>
  </si>
  <si>
    <t>RedbreastedNuthatch</t>
  </si>
  <si>
    <t>PalmWarbler</t>
  </si>
  <si>
    <t>AmericanRedstart</t>
  </si>
  <si>
    <t>AlderFlycatcher</t>
  </si>
  <si>
    <t>PineSiskin</t>
  </si>
  <si>
    <t>CommonYellowthroat</t>
  </si>
  <si>
    <t>WinterWren</t>
  </si>
  <si>
    <t>OrangecrownedWarbler</t>
  </si>
  <si>
    <t>BlackandWhiteWarbler</t>
  </si>
  <si>
    <t>BorealChickadee</t>
  </si>
  <si>
    <t>ClaycoloredSparrow</t>
  </si>
  <si>
    <t>BlackcappedChickadee</t>
  </si>
  <si>
    <t>RedwingedBlackbird</t>
  </si>
  <si>
    <t>WarblingVireo</t>
  </si>
  <si>
    <t>CedarWaxwing</t>
  </si>
  <si>
    <t>BrownheadedCowbird</t>
  </si>
  <si>
    <t>CapeMayWarbler</t>
  </si>
  <si>
    <t>MourningWarbler</t>
  </si>
  <si>
    <t>ConnecticutWarbler</t>
  </si>
  <si>
    <t>RuffedGrouse</t>
  </si>
  <si>
    <t>NorthernFlicker</t>
  </si>
  <si>
    <t>TreeSwallow</t>
  </si>
  <si>
    <t>LeContesSparrow</t>
  </si>
  <si>
    <t>AmericanCrow</t>
  </si>
  <si>
    <t>YellowWarbler</t>
  </si>
  <si>
    <t>AmericanGoldfinch</t>
  </si>
  <si>
    <t>WesternWoodPewee</t>
  </si>
  <si>
    <t>NorthernWaterthrush</t>
  </si>
  <si>
    <t>CanadaWarbler</t>
  </si>
  <si>
    <t>SwampSparrow</t>
  </si>
  <si>
    <t>PileatedWoodpecker</t>
  </si>
  <si>
    <t>BlueJay</t>
  </si>
  <si>
    <t>BlackthroatedGreenWarbler</t>
  </si>
  <si>
    <t>BaybreastedWarbler</t>
  </si>
  <si>
    <t>OlivesidedFlycatcher</t>
  </si>
  <si>
    <t>SongSparrow</t>
  </si>
  <si>
    <t>SavannahSparrow</t>
  </si>
  <si>
    <t>RustyBlackbird</t>
  </si>
  <si>
    <t>HairyWoodpecker</t>
  </si>
  <si>
    <t>BlackpollWarbler</t>
  </si>
  <si>
    <t>WilsonsWarbler</t>
  </si>
  <si>
    <t>YellowbelliedFlycatcher</t>
  </si>
  <si>
    <t>BrownCreeper</t>
  </si>
  <si>
    <t>Intactness Index  5th Percentile</t>
  </si>
  <si>
    <t xml:space="preserve">Intactness Index </t>
  </si>
  <si>
    <t>Intactness Index 95th Percentile</t>
  </si>
  <si>
    <t>Above</t>
  </si>
  <si>
    <t>Below</t>
  </si>
  <si>
    <t>Intactness Index (0-100 scale)</t>
  </si>
  <si>
    <t>Above or Below Reference Conditions</t>
  </si>
  <si>
    <t>Relative Abundance (mean detections per ABMI site)</t>
  </si>
  <si>
    <t>Birds - Breeding Bird Surveys</t>
  </si>
  <si>
    <t>Summary Statistics</t>
  </si>
  <si>
    <t>Intactness Index on a 0-100 Scale</t>
  </si>
  <si>
    <t>Intactness Index and Confidence Intervals on a 0-200 Scale</t>
  </si>
  <si>
    <t>Species (Scientific Name)</t>
  </si>
  <si>
    <t>Empidonax alnorum</t>
  </si>
  <si>
    <t>Alder Flycatcher</t>
  </si>
  <si>
    <t>Corvus brachyrhynchos</t>
  </si>
  <si>
    <t>American Crow</t>
  </si>
  <si>
    <t>Carduelis tristis</t>
  </si>
  <si>
    <t>American Goldfinch</t>
  </si>
  <si>
    <t>Setophaga ruticilla</t>
  </si>
  <si>
    <t>American Redstart</t>
  </si>
  <si>
    <t>Turdus migratorius</t>
  </si>
  <si>
    <t>American Robin</t>
  </si>
  <si>
    <t>Dendroica castanea</t>
  </si>
  <si>
    <t>Bay-breasted Warbler</t>
  </si>
  <si>
    <t>Mniotilta varia</t>
  </si>
  <si>
    <t>Black and White Warbler</t>
  </si>
  <si>
    <t>Poecile atricapillus</t>
  </si>
  <si>
    <t>Black-capped Chickadee</t>
  </si>
  <si>
    <t>Dendroica striata</t>
  </si>
  <si>
    <t>Blackpoll Warbler</t>
  </si>
  <si>
    <t>Dendroica virens</t>
  </si>
  <si>
    <t>Black-throated Green Warbler</t>
  </si>
  <si>
    <t>Cyanocitta cristata</t>
  </si>
  <si>
    <t>Blue Jay</t>
  </si>
  <si>
    <t>Vireo solitarius</t>
  </si>
  <si>
    <t>Blue-headed (solitary) Vireo</t>
  </si>
  <si>
    <t>Poecile hudsonica</t>
  </si>
  <si>
    <t>Boreal Chickadee</t>
  </si>
  <si>
    <t>Certhia americana</t>
  </si>
  <si>
    <t>Brown Creeper</t>
  </si>
  <si>
    <t>Molothrus ater</t>
  </si>
  <si>
    <t>Brown-headed Cowbird</t>
  </si>
  <si>
    <t>Wilsonia canadensis</t>
  </si>
  <si>
    <t>Canada Warbler</t>
  </si>
  <si>
    <t>Dendroica tigrina</t>
  </si>
  <si>
    <t>Cape May Warbler</t>
  </si>
  <si>
    <t>Bombycilla cedrorum</t>
  </si>
  <si>
    <t>Cedar Waxwing</t>
  </si>
  <si>
    <t>Spizella passerina</t>
  </si>
  <si>
    <t>Chipping Sparrow</t>
  </si>
  <si>
    <t>Spizella pallida</t>
  </si>
  <si>
    <t>Clay-colored Sparrow</t>
  </si>
  <si>
    <t>Corvus corax</t>
  </si>
  <si>
    <t>Common Raven</t>
  </si>
  <si>
    <t>Geothlypis trichas</t>
  </si>
  <si>
    <t>Common Yellowthroat</t>
  </si>
  <si>
    <t>Oporornis agilis</t>
  </si>
  <si>
    <t>Connecticut Warbler</t>
  </si>
  <si>
    <t>Junco hyemalis</t>
  </si>
  <si>
    <t>Dark-eyed Junco</t>
  </si>
  <si>
    <t>Perisoreus canadensis</t>
  </si>
  <si>
    <t>Gray Jay</t>
  </si>
  <si>
    <t>Picoides villosus</t>
  </si>
  <si>
    <t>Hairy Woodpecker</t>
  </si>
  <si>
    <t>Catharus guttatus</t>
  </si>
  <si>
    <t>Hermit Thrush</t>
  </si>
  <si>
    <t>Ammodramus leconteii</t>
  </si>
  <si>
    <t>Le Conte's Sparrow</t>
  </si>
  <si>
    <t>Empidonax minimus</t>
  </si>
  <si>
    <t>Least Flycatcher</t>
  </si>
  <si>
    <t>Melospiza lincolnii</t>
  </si>
  <si>
    <t>Lincoln's Sparrow</t>
  </si>
  <si>
    <t>Dendroica magnolia</t>
  </si>
  <si>
    <t>Magnolia Warbler</t>
  </si>
  <si>
    <t>Oporornis philadelphia</t>
  </si>
  <si>
    <t>Mourning Warbler</t>
  </si>
  <si>
    <t>Colaptes auratus</t>
  </si>
  <si>
    <t>Northern Flicker</t>
  </si>
  <si>
    <t>Parkesia noveboracensis</t>
  </si>
  <si>
    <t>Northern Waterthrush</t>
  </si>
  <si>
    <t>Contopus cooperi</t>
  </si>
  <si>
    <t>Olive-sided Flycatcher</t>
  </si>
  <si>
    <t>Oreothlypis celata</t>
  </si>
  <si>
    <t>Orange-crowned Warbler</t>
  </si>
  <si>
    <t>Seiurus aurocapilla</t>
  </si>
  <si>
    <t>Dendroica palmarum</t>
  </si>
  <si>
    <t>Palm Warbler</t>
  </si>
  <si>
    <t>Dryocopus pileatus</t>
  </si>
  <si>
    <t>Pileated Woodpecker</t>
  </si>
  <si>
    <t>Carduelis pinus</t>
  </si>
  <si>
    <t>Pine Siskin</t>
  </si>
  <si>
    <t>Sitta canadensis</t>
  </si>
  <si>
    <t>Red-breasted Nuthatch</t>
  </si>
  <si>
    <t>Vireo olivaceus</t>
  </si>
  <si>
    <t>Red-eyed Vireo</t>
  </si>
  <si>
    <t>Agelaius phoeniceus</t>
  </si>
  <si>
    <t>Red-winged Blackbird</t>
  </si>
  <si>
    <t>Pheucticus ludovicianus</t>
  </si>
  <si>
    <t>Rose-breasted Grosbeak</t>
  </si>
  <si>
    <t>Regulus calendula</t>
  </si>
  <si>
    <t>Ruby-crowned Kinglet</t>
  </si>
  <si>
    <t>Bonasa umbellus</t>
  </si>
  <si>
    <t>Ruffed Grouse</t>
  </si>
  <si>
    <t>Euphagus carolinus</t>
  </si>
  <si>
    <t>Rusty Blackbird</t>
  </si>
  <si>
    <t>Passerculus sandwichensis</t>
  </si>
  <si>
    <t>Savannah Sparrow</t>
  </si>
  <si>
    <t>Melospiza melodia</t>
  </si>
  <si>
    <t>Song Sparrow</t>
  </si>
  <si>
    <t>Catharus ustulatus</t>
  </si>
  <si>
    <t>Swainson's Thrush</t>
  </si>
  <si>
    <t>Melospiza georgiana</t>
  </si>
  <si>
    <t>Swamp Sparrow</t>
  </si>
  <si>
    <t>Oreothlypis peregrina</t>
  </si>
  <si>
    <t>Tennessee Warbler</t>
  </si>
  <si>
    <t>Tachycineta bicolor</t>
  </si>
  <si>
    <t>Tree Swallow</t>
  </si>
  <si>
    <t>Vireo gilvus</t>
  </si>
  <si>
    <t>Warbling Vireo</t>
  </si>
  <si>
    <t>Piranga ludoviciana</t>
  </si>
  <si>
    <t>Western Tanager</t>
  </si>
  <si>
    <t>Contopus sordidulus</t>
  </si>
  <si>
    <t>Western Wood Pewee</t>
  </si>
  <si>
    <t>Zonotrichia albicollis</t>
  </si>
  <si>
    <t>White-throated Sparrow</t>
  </si>
  <si>
    <t>Loxia leucoptera</t>
  </si>
  <si>
    <t>White-winged Crossbill</t>
  </si>
  <si>
    <t>Wilsonia pusilla</t>
  </si>
  <si>
    <t>Wilson's Warbler</t>
  </si>
  <si>
    <t>Troglodytes troglodytes</t>
  </si>
  <si>
    <t>Winter Wren</t>
  </si>
  <si>
    <t>Dendroica petechia</t>
  </si>
  <si>
    <t>Yellow Warbler</t>
  </si>
  <si>
    <t>Empidonax flaviventris</t>
  </si>
  <si>
    <t>Yellow-bellied Flycatcher</t>
  </si>
  <si>
    <t>Sphyrapicus varius</t>
  </si>
  <si>
    <t>Yellow-bellied Sapsucker</t>
  </si>
  <si>
    <t>Dendroica coronata</t>
  </si>
  <si>
    <t>Yellow-rumped Warbler</t>
  </si>
  <si>
    <t>SAR</t>
  </si>
  <si>
    <t>FoxSparrow</t>
  </si>
  <si>
    <t>Fox Sparrow</t>
  </si>
  <si>
    <t>Passerella iliaca</t>
  </si>
  <si>
    <t>ESRD - Secure</t>
  </si>
  <si>
    <t>ESRD - Sensitive</t>
  </si>
  <si>
    <t>ESRD - Undetermined</t>
  </si>
  <si>
    <t>ESRD - Sensitive | AB ESCC 2010 - In Process</t>
  </si>
  <si>
    <t>ESRD - Sensitive | AB ESCC 2010 - Species of Special Concern</t>
  </si>
  <si>
    <t>ESRD - May Be at Risk | COSEWIC - Threatened | SARA - Threatened</t>
  </si>
  <si>
    <t>ESRD - Sensitive | COSEWIC - Threatened | SARA - Threatened</t>
  </si>
  <si>
    <t>ESRD - Sensitive | COSEWIC - Special Concern | SARA - Special Concern</t>
  </si>
  <si>
    <t>Sora</t>
  </si>
  <si>
    <t>Porzana carolina</t>
  </si>
  <si>
    <t>Lynx</t>
  </si>
  <si>
    <t>Coyote</t>
  </si>
  <si>
    <t>Deer</t>
  </si>
  <si>
    <t>Wolf</t>
  </si>
  <si>
    <t>Moose</t>
  </si>
  <si>
    <t>Red.Squirrel</t>
  </si>
  <si>
    <t>Snowshoe.Hare</t>
  </si>
  <si>
    <t>Voles.Mice</t>
  </si>
  <si>
    <t>Weasels</t>
  </si>
  <si>
    <t>Red Squirrel</t>
  </si>
  <si>
    <t>Snowshoe Hare</t>
  </si>
  <si>
    <t>Mice &amp; Voles</t>
  </si>
  <si>
    <t>AB ESCC - Sensitive | COSEWIC - Not at Risk</t>
  </si>
  <si>
    <t>Mammals - Winter Tracking Surveys</t>
  </si>
  <si>
    <t>Mustela</t>
  </si>
  <si>
    <t>Odocoileus</t>
  </si>
  <si>
    <t>Tamiasciurus hudsonicus</t>
  </si>
  <si>
    <t>Lepus americanus</t>
  </si>
  <si>
    <t>Canis lupus</t>
  </si>
  <si>
    <t>Alces alces</t>
  </si>
  <si>
    <t>Lynx canadensis</t>
  </si>
  <si>
    <t>Canis latrans</t>
  </si>
  <si>
    <t>Abies.balsamea</t>
  </si>
  <si>
    <t>Achillea.alpina</t>
  </si>
  <si>
    <t>Actaea.rubra</t>
  </si>
  <si>
    <t>Agrostis.scabra</t>
  </si>
  <si>
    <t>Alnus.incana</t>
  </si>
  <si>
    <t>Alnus.viridis</t>
  </si>
  <si>
    <t>Amelanchier.alnifolia</t>
  </si>
  <si>
    <t>Amelanchier alnifolia</t>
  </si>
  <si>
    <t>Saskatoon</t>
  </si>
  <si>
    <t>Andromeda.polifolia</t>
  </si>
  <si>
    <t>Apocynum.androsaemifolium</t>
  </si>
  <si>
    <t>Aralia.nudicaulis</t>
  </si>
  <si>
    <t>Arctostaphylos.uva.ursi</t>
  </si>
  <si>
    <t>Arctostaphylos uva-ursi</t>
  </si>
  <si>
    <t>Common Bearberry</t>
  </si>
  <si>
    <t>Astragalus.americanus</t>
  </si>
  <si>
    <t>Beckmannia.syzigachne</t>
  </si>
  <si>
    <t>Betula.glandulosa</t>
  </si>
  <si>
    <t>Betula.neoalaskana</t>
  </si>
  <si>
    <t>Betula.papyrifera</t>
  </si>
  <si>
    <t>Betula.pumila</t>
  </si>
  <si>
    <t>Bromus.ciliatus</t>
  </si>
  <si>
    <t>Calamagrostis.canadensis</t>
  </si>
  <si>
    <t>Caltha.palustris</t>
  </si>
  <si>
    <t>Campanula.rotundifolia</t>
  </si>
  <si>
    <t>Carex.aquatilis</t>
  </si>
  <si>
    <t>Carex.brunnescens</t>
  </si>
  <si>
    <t>Carex.canescens</t>
  </si>
  <si>
    <t>Carex.disperma</t>
  </si>
  <si>
    <t>Carex.magellanica</t>
  </si>
  <si>
    <t>Carex.utriculata</t>
  </si>
  <si>
    <t>Carex.vaginata</t>
  </si>
  <si>
    <t>Chamaedaphne.calyculata</t>
  </si>
  <si>
    <t>Chamerion.angustifolium</t>
  </si>
  <si>
    <t>Cicuta.maculata</t>
  </si>
  <si>
    <t>Circaea.alpina</t>
  </si>
  <si>
    <t>Comarum.palustre</t>
  </si>
  <si>
    <t>Cornus.canadensis</t>
  </si>
  <si>
    <t>Cornus canadensis</t>
  </si>
  <si>
    <t>Bunchberry</t>
  </si>
  <si>
    <t>Cornus.sericea</t>
  </si>
  <si>
    <t>Corylus.cornuta</t>
  </si>
  <si>
    <t>Delphinium.glaucum</t>
  </si>
  <si>
    <t>Drosera.rotundifolia</t>
  </si>
  <si>
    <t>Elymus.trachycaulus</t>
  </si>
  <si>
    <t>Empetrum.nigrum</t>
  </si>
  <si>
    <t>Empetrum nigrum</t>
  </si>
  <si>
    <t>Crowberry</t>
  </si>
  <si>
    <t>Epilobium.palustre</t>
  </si>
  <si>
    <t>Equisetum.arvense</t>
  </si>
  <si>
    <t>Equisetum.fluviatile</t>
  </si>
  <si>
    <t>Equisetum.hyemale</t>
  </si>
  <si>
    <t>Equisetum.pratense</t>
  </si>
  <si>
    <t>Equisetum.scirpoides</t>
  </si>
  <si>
    <t>Equisetum.sylvaticum</t>
  </si>
  <si>
    <t>Eriophorum.vaginatum</t>
  </si>
  <si>
    <t>Eurybia.conspicua</t>
  </si>
  <si>
    <t>Fragaria.vesca</t>
  </si>
  <si>
    <t>Fragaria vesca</t>
  </si>
  <si>
    <t>Woodland Strawberry</t>
  </si>
  <si>
    <t>Fragaria.virginiana</t>
  </si>
  <si>
    <t>Fragaria virginiana</t>
  </si>
  <si>
    <t>Wild Strawberry</t>
  </si>
  <si>
    <t>Galium.boreale</t>
  </si>
  <si>
    <t>Galium.trifidum</t>
  </si>
  <si>
    <t>Galium.triflorum</t>
  </si>
  <si>
    <t>Geocaulon.lividum</t>
  </si>
  <si>
    <t>Geum.aleppicum</t>
  </si>
  <si>
    <t>Geum.macrophyllum</t>
  </si>
  <si>
    <t>Geum.rivale</t>
  </si>
  <si>
    <t>Goodyera.repens</t>
  </si>
  <si>
    <t>Gymnocarpium.dryopteris</t>
  </si>
  <si>
    <t>Hieracium.umbellatum</t>
  </si>
  <si>
    <t>Kalmia.polifolia</t>
  </si>
  <si>
    <t>Larix.laricina</t>
  </si>
  <si>
    <t>Lathyrus.ochroleucus</t>
  </si>
  <si>
    <t>Lathyrus.venosus</t>
  </si>
  <si>
    <t>Leymus.innovatus</t>
  </si>
  <si>
    <t>Lilium.philadelphicum</t>
  </si>
  <si>
    <t>Linnaea.borealis</t>
  </si>
  <si>
    <t>Lonicera.caerulea</t>
  </si>
  <si>
    <t>Lonicera.dioica</t>
  </si>
  <si>
    <t>Lonicera.involucrata</t>
  </si>
  <si>
    <t>Lycopodium.annotinum</t>
  </si>
  <si>
    <t>Lycopodium.dendroideum</t>
  </si>
  <si>
    <t>Maianthemum.canadense</t>
  </si>
  <si>
    <t>Maianthemum.trifolium</t>
  </si>
  <si>
    <t>Mertensia.paniculata</t>
  </si>
  <si>
    <t>Mitella.nuda</t>
  </si>
  <si>
    <t>Moehringia.lateriflora</t>
  </si>
  <si>
    <t>Orthilia.secunda</t>
  </si>
  <si>
    <t>Parnassia.palustris</t>
  </si>
  <si>
    <t>Pedicularis.labradorica</t>
  </si>
  <si>
    <t>Petasites.frigidus</t>
  </si>
  <si>
    <t>Picea.glauca</t>
  </si>
  <si>
    <t>Picea.mariana</t>
  </si>
  <si>
    <t>Pinus.banksiana</t>
  </si>
  <si>
    <t>Pinus.contorta</t>
  </si>
  <si>
    <t>Platanthera.hyperborea</t>
  </si>
  <si>
    <t>Poa.palustris</t>
  </si>
  <si>
    <t>Populus.balsamifera</t>
  </si>
  <si>
    <t>Populus.tremuloides</t>
  </si>
  <si>
    <t>Potentilla.norvegica</t>
  </si>
  <si>
    <t>Prosartes.trachycarpa</t>
  </si>
  <si>
    <t>Prunus.pensylvanica</t>
  </si>
  <si>
    <t>Prunus pensylvanica</t>
  </si>
  <si>
    <t>Pin Cherry</t>
  </si>
  <si>
    <t>Prunus.virginiana</t>
  </si>
  <si>
    <t>Prunus virginiana</t>
  </si>
  <si>
    <t>Choke Cherry</t>
  </si>
  <si>
    <t>Pyrola.asarifolia</t>
  </si>
  <si>
    <t>Pyrola.chlorantha</t>
  </si>
  <si>
    <t>Rhododendron.groenlandicum</t>
  </si>
  <si>
    <t>Ribes.glandulosum</t>
  </si>
  <si>
    <t>Ribes glandulosum</t>
  </si>
  <si>
    <t>Skunk Currant</t>
  </si>
  <si>
    <t>Ribes.hudsonianum</t>
  </si>
  <si>
    <t>Ribes.lacustre</t>
  </si>
  <si>
    <t>Ribes lacustre</t>
  </si>
  <si>
    <t>Bristly Black Currant</t>
  </si>
  <si>
    <t>Ribes.oxyacanthoides</t>
  </si>
  <si>
    <t>Ribes oxyacanthoides</t>
  </si>
  <si>
    <t>Northern Gooseberry</t>
  </si>
  <si>
    <t>Ribes.triste</t>
  </si>
  <si>
    <t>Ribes triste</t>
  </si>
  <si>
    <t>Wild Red Currant</t>
  </si>
  <si>
    <t>Rosa.acicularis</t>
  </si>
  <si>
    <t>Rosa.woodsii</t>
  </si>
  <si>
    <t>Rubus.arcticus</t>
  </si>
  <si>
    <t>Rubus arcticus</t>
  </si>
  <si>
    <t>Dwarf Raspberry</t>
  </si>
  <si>
    <t>Rubus.chamaemorus</t>
  </si>
  <si>
    <t>Rubus chamaemorus</t>
  </si>
  <si>
    <t>Cloudberry</t>
  </si>
  <si>
    <t>Rubus.idaeus</t>
  </si>
  <si>
    <t>Rubus idaeus</t>
  </si>
  <si>
    <t>Wild Red Raspberry</t>
  </si>
  <si>
    <t>Rubus.pubescens</t>
  </si>
  <si>
    <t>Rubus pubescens</t>
  </si>
  <si>
    <t>Dewberry</t>
  </si>
  <si>
    <t>Rumex.occidentalis</t>
  </si>
  <si>
    <t>Salix.bebbiana</t>
  </si>
  <si>
    <t>Salix.discolor</t>
  </si>
  <si>
    <t>Salix.glauca</t>
  </si>
  <si>
    <t>Salix.myrtillifolia</t>
  </si>
  <si>
    <t>Salix.pedicellaris</t>
  </si>
  <si>
    <t>Salix.planifolia</t>
  </si>
  <si>
    <t>Salix.pseudomyrsinites</t>
  </si>
  <si>
    <t>Salix.pyrifolia</t>
  </si>
  <si>
    <t>Salix.scouleriana</t>
  </si>
  <si>
    <t>Schizachne.purpurascens</t>
  </si>
  <si>
    <t>Scutellaria.galericulata</t>
  </si>
  <si>
    <t>Shepherdia.canadensis</t>
  </si>
  <si>
    <t>Shepherdia canadensis</t>
  </si>
  <si>
    <t>Canada Buffaloberry</t>
  </si>
  <si>
    <t>Sibbaldiopsis.tridentata</t>
  </si>
  <si>
    <t>Spiranthes.romanzoffiana</t>
  </si>
  <si>
    <t>Stellaria.longifolia</t>
  </si>
  <si>
    <t>Symphoricarpos.albus</t>
  </si>
  <si>
    <t>Symphoricarpos albus</t>
  </si>
  <si>
    <t>Snowberry</t>
  </si>
  <si>
    <t>Symphoricarpos.occidentalis</t>
  </si>
  <si>
    <t>Symphyotrichum.ciliolatum</t>
  </si>
  <si>
    <t>Symphyotrichum.puniceum</t>
  </si>
  <si>
    <t>Trientalis.borealis</t>
  </si>
  <si>
    <t>Typha.latifolia</t>
  </si>
  <si>
    <t>Urtica.dioica</t>
  </si>
  <si>
    <t>Vaccinium.caespitosum</t>
  </si>
  <si>
    <t>Vaccinium caespitosum</t>
  </si>
  <si>
    <t>Dwarf Bilberry</t>
  </si>
  <si>
    <t>Vaccinium.myrtilloides</t>
  </si>
  <si>
    <t>Vaccinium myrtilloides</t>
  </si>
  <si>
    <t>Common Blueberry</t>
  </si>
  <si>
    <t>Vaccinium.oxycoccos</t>
  </si>
  <si>
    <t>Vaccinium oxycoccos</t>
  </si>
  <si>
    <t>Vaccinium.vitis.idaea</t>
  </si>
  <si>
    <t>Vaccinium vitis-idaea</t>
  </si>
  <si>
    <t>Bog Cranberry</t>
  </si>
  <si>
    <t>Viburnum.edule</t>
  </si>
  <si>
    <t>Viburnum edule</t>
  </si>
  <si>
    <t>Vicia.americana</t>
  </si>
  <si>
    <t>Viola.canadensis</t>
  </si>
  <si>
    <t>Viola.renifolia</t>
  </si>
  <si>
    <t>Achipteria sp. 1 DEW</t>
  </si>
  <si>
    <t>Anachipteria sp. 1 DEW</t>
  </si>
  <si>
    <t>Atropacarus.striculus</t>
  </si>
  <si>
    <t>Atropacarus striculus</t>
  </si>
  <si>
    <t>Carabodes.granulatus</t>
  </si>
  <si>
    <t>Carabodes granulatus</t>
  </si>
  <si>
    <t>Carabodes.labyrinthicus</t>
  </si>
  <si>
    <t>Carabodes labyrinthicus</t>
  </si>
  <si>
    <t>Ceratoppia.quadridentata.arctica</t>
  </si>
  <si>
    <t>Ceratoppia quadridentata arctica</t>
  </si>
  <si>
    <t>Ceratozetes.gracilis</t>
  </si>
  <si>
    <t>Ceratozetes gracilis</t>
  </si>
  <si>
    <t>Chamobates.cuspidatus</t>
  </si>
  <si>
    <t>Dentizetes.ledensis</t>
  </si>
  <si>
    <t>Dentizetes ledensis</t>
  </si>
  <si>
    <t>Diapterobates.humeralis</t>
  </si>
  <si>
    <t>Diapterobates humeralis</t>
  </si>
  <si>
    <t>Eniochthonius.crosbyi</t>
  </si>
  <si>
    <t>Eniochthonius crosbyi</t>
  </si>
  <si>
    <t>Epidamaeus.coxalis</t>
  </si>
  <si>
    <t>Epidamaeus coxalis</t>
  </si>
  <si>
    <t>Eueremaeus.marshalli</t>
  </si>
  <si>
    <t>Eueremaeus marshalli</t>
  </si>
  <si>
    <t>Euphthiracarus.flavus</t>
  </si>
  <si>
    <t>Euphthiracarus flavus</t>
  </si>
  <si>
    <t>Gymnodamaeus.ornatus</t>
  </si>
  <si>
    <t>Gymnodamaeus ornatus</t>
  </si>
  <si>
    <t>Heminothrus.longisetosus</t>
  </si>
  <si>
    <t>Heminothrus longisetosus</t>
  </si>
  <si>
    <t>Hermanniella.robusta</t>
  </si>
  <si>
    <t>Hermanniella robusta</t>
  </si>
  <si>
    <t>Hypochthonius.rufulus</t>
  </si>
  <si>
    <t>Hypochthonius rufulus</t>
  </si>
  <si>
    <t>Mycobates.incurvatus</t>
  </si>
  <si>
    <t>Mycobates incurvatus</t>
  </si>
  <si>
    <t>Neonothrus.humicola</t>
  </si>
  <si>
    <t>Neonothrus humicola</t>
  </si>
  <si>
    <t>Neoribates.aurantiacus</t>
  </si>
  <si>
    <t>Neoribates aurantiacus</t>
  </si>
  <si>
    <t>Nothrus.pratensis</t>
  </si>
  <si>
    <t>Nothrus pratensis</t>
  </si>
  <si>
    <t>Oribatodes.mirabilis</t>
  </si>
  <si>
    <t>Oribatodes mirabilis</t>
  </si>
  <si>
    <t>Peloribates.pilosus</t>
  </si>
  <si>
    <t>Peloribates pilosus</t>
  </si>
  <si>
    <t>Phthiracarus.borealis</t>
  </si>
  <si>
    <t>Phthiracarus borealis</t>
  </si>
  <si>
    <t>Phthiracarus.boresetosus</t>
  </si>
  <si>
    <t>Phthiracarus boresetosus</t>
  </si>
  <si>
    <t>Platynothrus.peltifer</t>
  </si>
  <si>
    <t>Platynothrus peltifer</t>
  </si>
  <si>
    <t>Propelops.alaskensis</t>
  </si>
  <si>
    <t>Propelops alaskensis</t>
  </si>
  <si>
    <t>Quatrobelba.montana</t>
  </si>
  <si>
    <t>Quatrobelba montana</t>
  </si>
  <si>
    <t>Rhysotritia.ardua</t>
  </si>
  <si>
    <t>Rhysotritia ardua</t>
  </si>
  <si>
    <t>Roynortonella sp. 1 DEW</t>
  </si>
  <si>
    <t>Scheloribates.pallidulus</t>
  </si>
  <si>
    <t>Scheloribates pallidulus</t>
  </si>
  <si>
    <t>Scutozetes.lanceolatus</t>
  </si>
  <si>
    <t>Scutozetes lanceolatus</t>
  </si>
  <si>
    <t>Sphaerozetes.arcticus</t>
  </si>
  <si>
    <t>Tectocepheus.velatus</t>
  </si>
  <si>
    <t>Tectocepheus velatus</t>
  </si>
  <si>
    <t>Trhypochthonius.tectorum</t>
  </si>
  <si>
    <t>Trhypochthonius tectorum</t>
  </si>
  <si>
    <t>Unduloribates.dianae</t>
  </si>
  <si>
    <t>Unduloribates dianae</t>
  </si>
  <si>
    <t>Marten.Fisher</t>
  </si>
  <si>
    <t>Marten &amp; Fisher</t>
  </si>
  <si>
    <t>Martes</t>
  </si>
  <si>
    <t>Management Information</t>
  </si>
  <si>
    <t>Analytical Key</t>
  </si>
  <si>
    <t>Species (Common Name)</t>
  </si>
  <si>
    <t>ABMI Protocol</t>
  </si>
  <si>
    <t>Native Status</t>
  </si>
  <si>
    <t>Threat</t>
  </si>
  <si>
    <t>Species at risk</t>
  </si>
  <si>
    <t>Reference Abundance per Site (expected modeled abundance under zero human development)</t>
  </si>
  <si>
    <t>Breeding Birds</t>
  </si>
  <si>
    <t>Native</t>
  </si>
  <si>
    <t>Intactness (%)</t>
  </si>
  <si>
    <t xml:space="preserve">Winter Tracking </t>
  </si>
  <si>
    <t>AB ESCC - Sensitive (Fisher)</t>
  </si>
  <si>
    <t>Armoured Mites - Organic soil terrestrial protocol</t>
  </si>
  <si>
    <t>Organic Soil</t>
  </si>
  <si>
    <t>Vascular Plants - Vascular Plant Surveys</t>
  </si>
  <si>
    <t>Vascular Plant Surveys</t>
  </si>
  <si>
    <t>Amblystegium.serpens</t>
  </si>
  <si>
    <t>Anastrophyllum.hellerianum</t>
  </si>
  <si>
    <t>Aulacomnium.palustre</t>
  </si>
  <si>
    <t>Blepharostoma.trichophyllum</t>
  </si>
  <si>
    <t>Calypogeia.sphagnicola</t>
  </si>
  <si>
    <t>Campylium.stellatum</t>
  </si>
  <si>
    <t>Campylophyllum.hispidulum</t>
  </si>
  <si>
    <t>Cephalozia.lunulifolia</t>
  </si>
  <si>
    <t>Cephalozia.pleniceps</t>
  </si>
  <si>
    <t>Ceratodon.purpureus</t>
  </si>
  <si>
    <t>Climacium.dendroides</t>
  </si>
  <si>
    <t>Dicranum.flagellare</t>
  </si>
  <si>
    <t>Dicranum.fragilifolium</t>
  </si>
  <si>
    <t>Dicranum.fuscescens</t>
  </si>
  <si>
    <t>Dicranum.polysetum</t>
  </si>
  <si>
    <t>Dicranum.scoparium</t>
  </si>
  <si>
    <t>Dicranum.undulatum</t>
  </si>
  <si>
    <t>Drepanocladus.aduncus</t>
  </si>
  <si>
    <t>Eurhynchiastrum.pulchellum</t>
  </si>
  <si>
    <t>Haplocladium.microphyllum</t>
  </si>
  <si>
    <t>Helodium.blandowii</t>
  </si>
  <si>
    <t>Hylocomium.splendens</t>
  </si>
  <si>
    <t>Hypnum.pratense</t>
  </si>
  <si>
    <t>Jamesoniella.autumnalis</t>
  </si>
  <si>
    <t>Lepidozia.reptans</t>
  </si>
  <si>
    <t>Leptobryum.pyriforme</t>
  </si>
  <si>
    <t>Lophozia.ventricosa</t>
  </si>
  <si>
    <t>Marchantia.polymorpha</t>
  </si>
  <si>
    <t>Mylia.anomala</t>
  </si>
  <si>
    <t>Oncophorus.wahlenbergii</t>
  </si>
  <si>
    <t>Plagiothecium.denticulatum</t>
  </si>
  <si>
    <t>Plagiothecium.laetum</t>
  </si>
  <si>
    <t>Platygyrium.repens</t>
  </si>
  <si>
    <t>Pleurozium.schreberi</t>
  </si>
  <si>
    <t>Pohlia.nutans</t>
  </si>
  <si>
    <t>Polytrichum.commune</t>
  </si>
  <si>
    <t>Polytrichum.juniperinum</t>
  </si>
  <si>
    <t>Polytrichum.piliferum</t>
  </si>
  <si>
    <t>Polytrichum.strictum</t>
  </si>
  <si>
    <t>Ptilidium.ciliare</t>
  </si>
  <si>
    <t>Ptilidium.pulcherrimum</t>
  </si>
  <si>
    <t>Ptilium.crista.castrensis</t>
  </si>
  <si>
    <t>Pylaisia.polyantha</t>
  </si>
  <si>
    <t>Rhizomnium.gracile</t>
  </si>
  <si>
    <t>Riccardia.latifrons</t>
  </si>
  <si>
    <t>Sanionia.uncinata</t>
  </si>
  <si>
    <t>Scapania.glaucocephala</t>
  </si>
  <si>
    <t>Sphagnum.angustifolium</t>
  </si>
  <si>
    <t>Sphagnum.capillifolium</t>
  </si>
  <si>
    <t>Sphagnum.fuscum</t>
  </si>
  <si>
    <t>Sphagnum.magellanicum</t>
  </si>
  <si>
    <t>Sphagnum.russowii</t>
  </si>
  <si>
    <t>Sphagnum.squarrosum</t>
  </si>
  <si>
    <t>Sphagnum.warnstorfii</t>
  </si>
  <si>
    <t>Straminergon.stramineum</t>
  </si>
  <si>
    <t>Tetraphis.pellucida</t>
  </si>
  <si>
    <t>Thuidium.recognitum</t>
  </si>
  <si>
    <t>Tomentypnum.nitens</t>
  </si>
  <si>
    <t>Moss - Bryophyte&amp;Lichen Surveys</t>
  </si>
  <si>
    <t xml:space="preserve">Bryophyte&amp;Lichen </t>
  </si>
  <si>
    <t>Biodiversity component</t>
  </si>
  <si>
    <t>Number of Species</t>
  </si>
  <si>
    <t>Native birds</t>
  </si>
  <si>
    <t>Winter active mammals</t>
  </si>
  <si>
    <t>Armoured mites</t>
  </si>
  <si>
    <t>Native plants</t>
  </si>
  <si>
    <t>Moss</t>
  </si>
  <si>
    <t>Overall intactness</t>
  </si>
  <si>
    <t>Achillea.millefolium</t>
  </si>
  <si>
    <t>Alopecurus.aequalis</t>
  </si>
  <si>
    <t>Carex.diandra</t>
  </si>
  <si>
    <t>Carex.foenea</t>
  </si>
  <si>
    <t>Carex.gynocrates</t>
  </si>
  <si>
    <t>Carex.siccata</t>
  </si>
  <si>
    <t>Deschampsia.cespitosa</t>
  </si>
  <si>
    <t>Hordeum.jubatum</t>
  </si>
  <si>
    <t>Juncus.arcticus</t>
  </si>
  <si>
    <t>Lycopodium.complanatum</t>
  </si>
  <si>
    <t>Piptatherum.pungens</t>
  </si>
  <si>
    <t>Platanthera.obtusata</t>
  </si>
  <si>
    <t>Platanthera.orbiculata</t>
  </si>
  <si>
    <t>Polemonium.acutiflorum</t>
  </si>
  <si>
    <t>Ranunculus.lapponicus</t>
  </si>
  <si>
    <t>Salix.arbusculoides</t>
  </si>
  <si>
    <t>Salix.maccalliana</t>
  </si>
  <si>
    <t>Salix.petiolaris</t>
  </si>
  <si>
    <t>Solidago.multiradiata</t>
  </si>
  <si>
    <t>Intactness Index 10th Percentile</t>
  </si>
  <si>
    <t>Intactness Index 90th Percentile</t>
  </si>
  <si>
    <t>Awnless Brome</t>
  </si>
  <si>
    <t>Creeping Thistle</t>
  </si>
  <si>
    <t>Common Plantain</t>
  </si>
  <si>
    <t>Kentucky Bluegrass</t>
  </si>
  <si>
    <t>Common Dandelion</t>
  </si>
  <si>
    <t>Alsike Clover</t>
  </si>
  <si>
    <t>BlueheadedVireo</t>
  </si>
  <si>
    <t>GreaterYellowlegs</t>
  </si>
  <si>
    <t>LesserYellowlegs</t>
  </si>
  <si>
    <t>SolitarySandpiper</t>
  </si>
  <si>
    <t>SpottedSandpiper</t>
  </si>
  <si>
    <t>WilsonsSnipe</t>
  </si>
  <si>
    <t>Campyliadelphus.chrysophyllus</t>
  </si>
  <si>
    <t>Cephalozia.connivens</t>
  </si>
  <si>
    <t>Chiloscyphus.polyanthos</t>
  </si>
  <si>
    <t>Dicranum.elongatum</t>
  </si>
  <si>
    <t>Hamatocaulis.vernicosus</t>
  </si>
  <si>
    <t>Hypnum.lindbergii</t>
  </si>
  <si>
    <t>Lophocolea.heterophylla</t>
  </si>
  <si>
    <t>Lophocolea.minor</t>
  </si>
  <si>
    <t>Plagiomnium.cuspidatum</t>
  </si>
  <si>
    <t>Plagiomnium.drummondii</t>
  </si>
  <si>
    <t>Plagiomnium.ellipticum</t>
  </si>
  <si>
    <t>Plagiomnium.medium</t>
  </si>
  <si>
    <t>Platydictya.jungermannioides</t>
  </si>
  <si>
    <t>Sarmentypnum.exannulatum</t>
  </si>
  <si>
    <t>Sphagnum.girgensohnii</t>
  </si>
  <si>
    <t>Epidamaeus.arcticola</t>
  </si>
  <si>
    <t>Eremaeus.translamellatus</t>
  </si>
  <si>
    <t>Nothrus.borussicus</t>
  </si>
  <si>
    <t>Platynothrus.yamasakii</t>
  </si>
  <si>
    <t>Allosuctobelba sp. 2 DEW</t>
  </si>
  <si>
    <t>Epidamaeus arcticola</t>
  </si>
  <si>
    <t>Eremaeus translamellatus</t>
  </si>
  <si>
    <t>Nanhermannia sp. 1 DEW</t>
  </si>
  <si>
    <t>Nothrus borussicus</t>
  </si>
  <si>
    <t>Pergalumna sp. 1 DEW</t>
  </si>
  <si>
    <t>Pilogalumna sp. 1 DEW</t>
  </si>
  <si>
    <t>Platynothrus yamasakii</t>
  </si>
  <si>
    <t>Lesser Yellowlegs</t>
  </si>
  <si>
    <t>Solitary Sandpiper</t>
  </si>
  <si>
    <t>Spotted Sandpiper</t>
  </si>
  <si>
    <t>Wilson's Snipe</t>
  </si>
  <si>
    <t>Common Name</t>
  </si>
  <si>
    <t>Agropyron cristatum</t>
  </si>
  <si>
    <t>Bromus inermis</t>
  </si>
  <si>
    <t>Shepard's purse</t>
  </si>
  <si>
    <t>Lamb's Quarters</t>
  </si>
  <si>
    <t>Chenopodium album</t>
  </si>
  <si>
    <t>Cirsium arvense</t>
  </si>
  <si>
    <t>Crepis tectorum</t>
  </si>
  <si>
    <t>Flixweed</t>
  </si>
  <si>
    <t>Descurainia sophia</t>
  </si>
  <si>
    <t>Common Hemp-nettle</t>
  </si>
  <si>
    <t>Galeopsis tetrahit</t>
  </si>
  <si>
    <t>Alfalfa</t>
  </si>
  <si>
    <t>Medicago sativa</t>
  </si>
  <si>
    <t>Phleum pratense</t>
  </si>
  <si>
    <t>Plantago major</t>
  </si>
  <si>
    <t>Ranunculus acris</t>
  </si>
  <si>
    <t>Curly-leaved Dock</t>
  </si>
  <si>
    <t>Rumex crispus</t>
  </si>
  <si>
    <t>Sonchus arvensis</t>
  </si>
  <si>
    <t>Stellaria media</t>
  </si>
  <si>
    <t>Taraxacum officinale</t>
  </si>
  <si>
    <t>Stinkweed</t>
  </si>
  <si>
    <t>Thlaspi arvense</t>
  </si>
  <si>
    <t>Trifolium hybridum</t>
  </si>
  <si>
    <t>Red Clover</t>
  </si>
  <si>
    <t>Trifolium pratense</t>
  </si>
  <si>
    <t>Trifolium repens</t>
  </si>
  <si>
    <t>Crested Wheatgrass</t>
  </si>
  <si>
    <t>Narrow-leaved Hawksbeard</t>
  </si>
  <si>
    <t>Quackgrass</t>
  </si>
  <si>
    <t>Yellow Sweet-clover</t>
  </si>
  <si>
    <t>Common Timothy</t>
  </si>
  <si>
    <t>White Clover</t>
  </si>
  <si>
    <t>Poa pratensis</t>
  </si>
  <si>
    <t>Common Chickweed</t>
  </si>
  <si>
    <t>Pineapple Weed</t>
  </si>
  <si>
    <t>Matricaria discoidea</t>
  </si>
  <si>
    <t>Scentless False Mayweed</t>
  </si>
  <si>
    <t>Tripleurospermum inodorum</t>
  </si>
  <si>
    <t>White Sweet-clover</t>
  </si>
  <si>
    <t>Wormseed Mustard</t>
  </si>
  <si>
    <t>Erysimum cheiranthoides</t>
  </si>
  <si>
    <t>Tall Buttercup</t>
  </si>
  <si>
    <t>Elymus repens</t>
  </si>
  <si>
    <t>Melilotus alba</t>
  </si>
  <si>
    <t>Greater Yellowlegs</t>
  </si>
  <si>
    <t xml:space="preserve">0 m </t>
  </si>
  <si>
    <t xml:space="preserve">50 m </t>
  </si>
  <si>
    <t>200 m</t>
  </si>
  <si>
    <t>2 km</t>
  </si>
  <si>
    <t>Lower Peace Planning Region</t>
  </si>
  <si>
    <t>BankSwallow</t>
  </si>
  <si>
    <t>BlackbilledMagpie</t>
  </si>
  <si>
    <t>BrewersBlackbird</t>
  </si>
  <si>
    <t>EveningGrosbeak</t>
  </si>
  <si>
    <t>GoldencrownedKinglet</t>
  </si>
  <si>
    <t>Killdeer</t>
  </si>
  <si>
    <t>VesperSparrow</t>
  </si>
  <si>
    <t>Bank Swallow</t>
  </si>
  <si>
    <t>Black-billed Magpie</t>
  </si>
  <si>
    <t>Brewer's Blackbird</t>
  </si>
  <si>
    <t>Evening Grosbeak</t>
  </si>
  <si>
    <t>Golden-crowned Kinglet</t>
  </si>
  <si>
    <t>Vesper Sparrow</t>
  </si>
  <si>
    <t>Riparia riparia</t>
  </si>
  <si>
    <t>Pica hudsonia</t>
  </si>
  <si>
    <t>Euphagus cyanocephalus</t>
  </si>
  <si>
    <t>Coccothraustes vespertinus</t>
  </si>
  <si>
    <t>Regulus satrapa</t>
  </si>
  <si>
    <t>Charadrius vociferus</t>
  </si>
  <si>
    <t>Pooecetes gramineus</t>
  </si>
  <si>
    <t>Tringa melanoleuca</t>
  </si>
  <si>
    <t>Tringa flavipes</t>
  </si>
  <si>
    <t>Tringa solitaria</t>
  </si>
  <si>
    <t>Actitis macularius</t>
  </si>
  <si>
    <t>Gallinago delicata</t>
  </si>
  <si>
    <t>Secure</t>
  </si>
  <si>
    <t>Anachipteria.howardi</t>
  </si>
  <si>
    <t>Camisia.biurus</t>
  </si>
  <si>
    <t>Ceratozetes.cuspidatus</t>
  </si>
  <si>
    <t>Epidamaeus.floccosus</t>
  </si>
  <si>
    <t>Eueremaeus.quadrilamellatus</t>
  </si>
  <si>
    <t>Tectocepheus.sarekensis</t>
  </si>
  <si>
    <t>Anachipteria howardi</t>
  </si>
  <si>
    <t>Camisia biurus</t>
  </si>
  <si>
    <t>Cepheus sp. 1 DEW</t>
  </si>
  <si>
    <t>Epidamaeus floccosus</t>
  </si>
  <si>
    <t>Epidamaeus sp. 2 DEW</t>
  </si>
  <si>
    <t>Eueremaeus quadrilamellatus</t>
  </si>
  <si>
    <t>Oribatula sp. 1 DEW</t>
  </si>
  <si>
    <t>Tectocepheus sarekensis</t>
  </si>
  <si>
    <t>Adoxa.moschatellina</t>
  </si>
  <si>
    <t>Arnica.cordifolia</t>
  </si>
  <si>
    <t>Calamagrostis.stricta</t>
  </si>
  <si>
    <t>Carex.aurea</t>
  </si>
  <si>
    <t>Carex.bebbii</t>
  </si>
  <si>
    <t>Corallorrhiza.trifida</t>
  </si>
  <si>
    <t>Dryopteris.expansa</t>
  </si>
  <si>
    <t>Epilobium.ciliatum</t>
  </si>
  <si>
    <t>Festuca.rubra</t>
  </si>
  <si>
    <t>Geranium.bicknellii</t>
  </si>
  <si>
    <t>Halenia.deflexa</t>
  </si>
  <si>
    <t>Heracleum.maximum</t>
  </si>
  <si>
    <t>Listera.cordata</t>
  </si>
  <si>
    <t>Luzula.parviflora</t>
  </si>
  <si>
    <t>Maianthemum.stellatum</t>
  </si>
  <si>
    <t>Moneses.uniflora</t>
  </si>
  <si>
    <t>Osmorhiza.depauperata</t>
  </si>
  <si>
    <t>Packera.paupercula</t>
  </si>
  <si>
    <t>Ranunculus.macounii</t>
  </si>
  <si>
    <t>Rhinanthus.minor</t>
  </si>
  <si>
    <t>Scirpus.microcarpus</t>
  </si>
  <si>
    <t>Solidago.canadensis</t>
  </si>
  <si>
    <t>Stellaria.longipes</t>
  </si>
  <si>
    <t>Thalictrum.venulosum</t>
  </si>
  <si>
    <t>Northern Black Currant</t>
  </si>
  <si>
    <t>Balsam Fir</t>
  </si>
  <si>
    <t>Abies balsamea</t>
  </si>
  <si>
    <t>Common Yarrow</t>
  </si>
  <si>
    <t>Achillea millefolium</t>
  </si>
  <si>
    <t>Actaea rubra</t>
  </si>
  <si>
    <t>Adoxa moschatellina</t>
  </si>
  <si>
    <t>Agrostis scabra</t>
  </si>
  <si>
    <t>Alnus incana</t>
  </si>
  <si>
    <t>Green Alder</t>
  </si>
  <si>
    <t>Alnus viridis</t>
  </si>
  <si>
    <t>Alopecurus aequalis</t>
  </si>
  <si>
    <t>Andromeda polifolia</t>
  </si>
  <si>
    <t>Spreading Dogbane</t>
  </si>
  <si>
    <t>Apocynum androsaemifolium</t>
  </si>
  <si>
    <t>Aralia nudicaulis</t>
  </si>
  <si>
    <t>Arnica cordifolia</t>
  </si>
  <si>
    <t>Astragalus americanus</t>
  </si>
  <si>
    <t>Beckmannia syzigachne</t>
  </si>
  <si>
    <t>Betula glandulosa</t>
  </si>
  <si>
    <t>Alaska Birch</t>
  </si>
  <si>
    <t>Betula neoalaskana</t>
  </si>
  <si>
    <t>Paper Birch</t>
  </si>
  <si>
    <t>Betula papyrifera</t>
  </si>
  <si>
    <t>Betula pumila</t>
  </si>
  <si>
    <t>Fringed Brome</t>
  </si>
  <si>
    <t>Bromus ciliatus</t>
  </si>
  <si>
    <t>Calamagrostis canadensis</t>
  </si>
  <si>
    <t>Caltha palustris</t>
  </si>
  <si>
    <t>Harebell</t>
  </si>
  <si>
    <t>Campanula rotundifolia</t>
  </si>
  <si>
    <t>Water Sedge</t>
  </si>
  <si>
    <t>Carex aquatilis</t>
  </si>
  <si>
    <t>Golden Sedge</t>
  </si>
  <si>
    <t>Carex aurea</t>
  </si>
  <si>
    <t>Bebb's Sedge</t>
  </si>
  <si>
    <t>Carex bebbii</t>
  </si>
  <si>
    <t>Brownish Sedge</t>
  </si>
  <si>
    <t>Carex brunnescens</t>
  </si>
  <si>
    <t>Short Sedge</t>
  </si>
  <si>
    <t>Carex canescens</t>
  </si>
  <si>
    <t>Carex diandra</t>
  </si>
  <si>
    <t>Carex disperma</t>
  </si>
  <si>
    <t>Northern Bog Sedge</t>
  </si>
  <si>
    <t>Carex gynocrates</t>
  </si>
  <si>
    <t>Carex siccata</t>
  </si>
  <si>
    <t>Carex utriculata</t>
  </si>
  <si>
    <t>Sheathed Sedge</t>
  </si>
  <si>
    <t>Carex vaginata</t>
  </si>
  <si>
    <t>Leatherleaf</t>
  </si>
  <si>
    <t>Chamaedaphne calyculata</t>
  </si>
  <si>
    <t>Cicuta maculata</t>
  </si>
  <si>
    <t>Small Enchanter's Nightshade</t>
  </si>
  <si>
    <t>Circaea alpina</t>
  </si>
  <si>
    <t>Comarum palustre</t>
  </si>
  <si>
    <t>Corallorrhiza trifida</t>
  </si>
  <si>
    <t>Corylus cornuta</t>
  </si>
  <si>
    <t>Tall Larkspur</t>
  </si>
  <si>
    <t>Delphinium glaucum</t>
  </si>
  <si>
    <t>Tufted Hair Grass</t>
  </si>
  <si>
    <t>Round-leaved Sundew</t>
  </si>
  <si>
    <t>Drosera rotundifolia</t>
  </si>
  <si>
    <t>Slender Wheat Grass</t>
  </si>
  <si>
    <t>Elymus trachycaulus</t>
  </si>
  <si>
    <t>Epilobium ciliatum</t>
  </si>
  <si>
    <t>Marsh Willowherb</t>
  </si>
  <si>
    <t>Epilobium palustre</t>
  </si>
  <si>
    <t>Common Horsetail</t>
  </si>
  <si>
    <t>Equisetum arvense</t>
  </si>
  <si>
    <t>Swamp Horsetail</t>
  </si>
  <si>
    <t>Equisetum fluviatile</t>
  </si>
  <si>
    <t>Equisetum hyemale</t>
  </si>
  <si>
    <t>Equisetum pratense</t>
  </si>
  <si>
    <t>Equisetum scirpoides</t>
  </si>
  <si>
    <t>Equisetum sylvaticum</t>
  </si>
  <si>
    <t>Eriophorum vaginatum</t>
  </si>
  <si>
    <t>Red Fescue</t>
  </si>
  <si>
    <t>Festuca rubra</t>
  </si>
  <si>
    <t>Northern Bedstraw</t>
  </si>
  <si>
    <t>Galium boreale</t>
  </si>
  <si>
    <t>Small Bedstraw</t>
  </si>
  <si>
    <t>Galium trifidum</t>
  </si>
  <si>
    <t>Galium triflorum</t>
  </si>
  <si>
    <t>Geocaulon lividum</t>
  </si>
  <si>
    <t>Bicknell's Geranium</t>
  </si>
  <si>
    <t>Geranium bicknellii</t>
  </si>
  <si>
    <t>Geum aleppicum</t>
  </si>
  <si>
    <t>Geum macrophyllum</t>
  </si>
  <si>
    <t>Geum rivale</t>
  </si>
  <si>
    <t>Goodyera repens</t>
  </si>
  <si>
    <t>Gymnocarpium dryopteris</t>
  </si>
  <si>
    <t>Spurred Gentian</t>
  </si>
  <si>
    <t>Halenia deflexa</t>
  </si>
  <si>
    <t>Heracleum maximum</t>
  </si>
  <si>
    <t>Hieracium umbellatum</t>
  </si>
  <si>
    <t>Foxtail Barley</t>
  </si>
  <si>
    <t>Hordeum jubatum</t>
  </si>
  <si>
    <t>Kalmia polifolia</t>
  </si>
  <si>
    <t>Larix laricina</t>
  </si>
  <si>
    <t>Lathyrus ochroleucus</t>
  </si>
  <si>
    <t>Lathyrus venosus</t>
  </si>
  <si>
    <t>Leymus innovatus</t>
  </si>
  <si>
    <t>Lilium philadelphicum</t>
  </si>
  <si>
    <t>Listera cordata</t>
  </si>
  <si>
    <t>Lonicera caerulea</t>
  </si>
  <si>
    <t>Lonicera dioica</t>
  </si>
  <si>
    <t>Fly Honeysuckle</t>
  </si>
  <si>
    <t>Lonicera involucrata</t>
  </si>
  <si>
    <t>Luzula parviflora</t>
  </si>
  <si>
    <t>Lycopodium annotinum</t>
  </si>
  <si>
    <t>Maianthemum canadense</t>
  </si>
  <si>
    <t>Maianthemum stellatum</t>
  </si>
  <si>
    <t>Maianthemum trifolium</t>
  </si>
  <si>
    <t>Mertensia paniculata</t>
  </si>
  <si>
    <t>Mitella nuda</t>
  </si>
  <si>
    <t>Moehringia lateriflora</t>
  </si>
  <si>
    <t>Moneses uniflora</t>
  </si>
  <si>
    <t>Orthilia secunda</t>
  </si>
  <si>
    <t>Osmorhiza depauperata</t>
  </si>
  <si>
    <t>Parnassia palustris</t>
  </si>
  <si>
    <t>Labrador Lousewort</t>
  </si>
  <si>
    <t>Pedicularis labradorica</t>
  </si>
  <si>
    <t>Petasites frigidus</t>
  </si>
  <si>
    <t>White Spruce</t>
  </si>
  <si>
    <t>Picea glauca</t>
  </si>
  <si>
    <t>Black Spruce</t>
  </si>
  <si>
    <t>Picea mariana</t>
  </si>
  <si>
    <t>Jack Pine</t>
  </si>
  <si>
    <t>Pinus banksiana</t>
  </si>
  <si>
    <t>Lodgepole Pine</t>
  </si>
  <si>
    <t>Pinus contorta</t>
  </si>
  <si>
    <t>Northern Rice Grass</t>
  </si>
  <si>
    <t>Piptatherum pungens</t>
  </si>
  <si>
    <t>Platanthera hyperborea</t>
  </si>
  <si>
    <t>Platanthera obtusata</t>
  </si>
  <si>
    <t>Platanthera orbiculata</t>
  </si>
  <si>
    <t>Poa palustris</t>
  </si>
  <si>
    <t>Tall Jacob's Ladder</t>
  </si>
  <si>
    <t>Polemonium acutiflorum</t>
  </si>
  <si>
    <t>Populus balsamifera</t>
  </si>
  <si>
    <t>Populus tremuloides</t>
  </si>
  <si>
    <t>Potentilla norvegica</t>
  </si>
  <si>
    <t>Pyrola asarifolia</t>
  </si>
  <si>
    <t>Pyrola chlorantha</t>
  </si>
  <si>
    <t>Lapland Buttercup</t>
  </si>
  <si>
    <t>Ranunculus lapponicus</t>
  </si>
  <si>
    <t>Macoun's Buttercup</t>
  </si>
  <si>
    <t>Ranunculus macounii</t>
  </si>
  <si>
    <t>Ribes hudsonianum</t>
  </si>
  <si>
    <t>Prickly Rose</t>
  </si>
  <si>
    <t>Rosa acicularis</t>
  </si>
  <si>
    <t>Rosa woodsii</t>
  </si>
  <si>
    <t>Rumex occidentalis</t>
  </si>
  <si>
    <t>Salix arbusculoides</t>
  </si>
  <si>
    <t>Salix bebbiana</t>
  </si>
  <si>
    <t>Pussy Willow</t>
  </si>
  <si>
    <t>Salix discolor</t>
  </si>
  <si>
    <t>Salix glauca</t>
  </si>
  <si>
    <t>Salix maccalliana</t>
  </si>
  <si>
    <t>Salix myrtillifolia</t>
  </si>
  <si>
    <t>Bog Willow</t>
  </si>
  <si>
    <t>Salix pedicellaris</t>
  </si>
  <si>
    <t>Salix petiolaris</t>
  </si>
  <si>
    <t>Salix planifolia</t>
  </si>
  <si>
    <t>Firmleaf Willow</t>
  </si>
  <si>
    <t>Salix pseudomyrsinites</t>
  </si>
  <si>
    <t>Balsam Willow</t>
  </si>
  <si>
    <t>Salix pyrifolia</t>
  </si>
  <si>
    <t>Salix scouleriana</t>
  </si>
  <si>
    <t>Schizachne purpurascens</t>
  </si>
  <si>
    <t>Scirpus microcarpus</t>
  </si>
  <si>
    <t>Scutellaria galericulata</t>
  </si>
  <si>
    <t>Canada Goldenrod</t>
  </si>
  <si>
    <t>Solidago canadensis</t>
  </si>
  <si>
    <t>Solidago multiradiata</t>
  </si>
  <si>
    <t>Spiranthes romanzoffiana</t>
  </si>
  <si>
    <t>Stellaria longifolia</t>
  </si>
  <si>
    <t>Stellaria longipes</t>
  </si>
  <si>
    <t>Symphoricarpos occidentalis</t>
  </si>
  <si>
    <t>Thalictrum venulosum</t>
  </si>
  <si>
    <t>Trientalis borealis</t>
  </si>
  <si>
    <t>Typha latifolia</t>
  </si>
  <si>
    <t>Urtica dioica</t>
  </si>
  <si>
    <t>Vicia americana</t>
  </si>
  <si>
    <t>Viola canadensis</t>
  </si>
  <si>
    <t>Viola renifolia</t>
  </si>
  <si>
    <t>Dicranum.acutifolium</t>
  </si>
  <si>
    <t>Geocalyx.graveolens</t>
  </si>
  <si>
    <t>Herzogiella.turfacea</t>
  </si>
  <si>
    <t>Lophozia.excisa</t>
  </si>
  <si>
    <t>Mnium.spinulosum</t>
  </si>
  <si>
    <t>Tetraplodon.angustatus</t>
  </si>
  <si>
    <t>Tritomaria.exsectiformis</t>
  </si>
  <si>
    <t>Wild Oat</t>
  </si>
  <si>
    <t>Argentine Canola</t>
  </si>
  <si>
    <t>Cleavers</t>
  </si>
  <si>
    <t>Cultivated Barley</t>
  </si>
  <si>
    <t>Reed Canary Grass</t>
  </si>
  <si>
    <t>Canada Bluegrass</t>
  </si>
  <si>
    <t>Common Wheat</t>
  </si>
  <si>
    <t>Wild Buckwheat</t>
  </si>
  <si>
    <t>Garden Pea</t>
  </si>
  <si>
    <t>Cow Soapwort | Cowherb | Cowcockle |Cow Basil</t>
  </si>
  <si>
    <t>Perennial Sow-thistle</t>
  </si>
  <si>
    <t>Avena fatua</t>
  </si>
  <si>
    <t>Brassica napus</t>
  </si>
  <si>
    <t>Capsella bursa pastoris</t>
  </si>
  <si>
    <t>Fallopia convolvulus</t>
  </si>
  <si>
    <t>Galium aparine</t>
  </si>
  <si>
    <t>Hordeum vulgare</t>
  </si>
  <si>
    <t>Melilotus officinalis</t>
  </si>
  <si>
    <t>Phalaris arundinacea</t>
  </si>
  <si>
    <t>Pisum sativum</t>
  </si>
  <si>
    <t>Poa compressa</t>
  </si>
  <si>
    <t>Triticum aestivum</t>
  </si>
  <si>
    <t>Vaccaria hispanica</t>
  </si>
  <si>
    <t>Analytical key</t>
  </si>
  <si>
    <t>Many Flowered Yarrow</t>
  </si>
  <si>
    <t>Achillea alpina</t>
  </si>
  <si>
    <t>Red and White Baneberry</t>
  </si>
  <si>
    <t>Moschatel</t>
  </si>
  <si>
    <t>Rough Hair Grass</t>
  </si>
  <si>
    <t>Short Awned Foxtail</t>
  </si>
  <si>
    <t>Bog Rosemary</t>
  </si>
  <si>
    <t>Wild Sarsaparilla</t>
  </si>
  <si>
    <t>Heart Leaved Arnica</t>
  </si>
  <si>
    <t>American Milk Vetch</t>
  </si>
  <si>
    <t>Slough Grass</t>
  </si>
  <si>
    <t>Bog Birch</t>
  </si>
  <si>
    <t>Dwarf Birch</t>
  </si>
  <si>
    <t>Bluejoint</t>
  </si>
  <si>
    <t>Narrow Reed Grass</t>
  </si>
  <si>
    <t>Calamagrostis stricta</t>
  </si>
  <si>
    <t>Marsh Marigold</t>
  </si>
  <si>
    <t>Two Stamened Sedge</t>
  </si>
  <si>
    <t>Two Seeded Sedge</t>
  </si>
  <si>
    <t>Hay Sedge</t>
  </si>
  <si>
    <t>Carex foenea</t>
  </si>
  <si>
    <t>Boreal Bog Sedge</t>
  </si>
  <si>
    <t>Carex magellanica</t>
  </si>
  <si>
    <t>Small Bottle Sedge</t>
  </si>
  <si>
    <t>Fireweed</t>
  </si>
  <si>
    <t>Chamerion angustifolium</t>
  </si>
  <si>
    <t>Water Hemlock</t>
  </si>
  <si>
    <t>Marsh Cinquefoil</t>
  </si>
  <si>
    <t>Pale Coralroot</t>
  </si>
  <si>
    <t>Silky Dogwood</t>
  </si>
  <si>
    <t>Cornus sericea</t>
  </si>
  <si>
    <t>Beaked Hazelnut</t>
  </si>
  <si>
    <t>Deschampsia cespitosa</t>
  </si>
  <si>
    <t>Spreading Woodfern</t>
  </si>
  <si>
    <t>Dryopteris expansa</t>
  </si>
  <si>
    <t>Northern Willowherb</t>
  </si>
  <si>
    <t>Common Scouring Rush</t>
  </si>
  <si>
    <t>Meadow Horsetail</t>
  </si>
  <si>
    <t>Dwarf Scouring Rush</t>
  </si>
  <si>
    <t>Woodland Horsetail</t>
  </si>
  <si>
    <t>Sheathed Cotton Grass</t>
  </si>
  <si>
    <t>Showy Aster</t>
  </si>
  <si>
    <t>Eurybia conspicua</t>
  </si>
  <si>
    <t>Sweet Scented Bedstraw</t>
  </si>
  <si>
    <t>Northern Bastard Toadflax</t>
  </si>
  <si>
    <t>Yellow Avens</t>
  </si>
  <si>
    <t>Large Leaved Yellow Avens</t>
  </si>
  <si>
    <t>Purple Avens</t>
  </si>
  <si>
    <t>Lesser Rattlesnake Plantain</t>
  </si>
  <si>
    <t>Oak Fern</t>
  </si>
  <si>
    <t>Cow Parsnip</t>
  </si>
  <si>
    <t>Narrow Leaved Hawkweed</t>
  </si>
  <si>
    <t>Northern Laurel</t>
  </si>
  <si>
    <t>Tamarack</t>
  </si>
  <si>
    <t>Cream Colored Vetchling</t>
  </si>
  <si>
    <t>Purple Peavine</t>
  </si>
  <si>
    <t>Hairy Wild Rye</t>
  </si>
  <si>
    <t>Western Wood Lily</t>
  </si>
  <si>
    <t>Twinflower</t>
  </si>
  <si>
    <t>Linnaea borealis</t>
  </si>
  <si>
    <t>Heart Leaved Twayblade</t>
  </si>
  <si>
    <t>Twining Honeysuckle</t>
  </si>
  <si>
    <t>Bracted Honeysuckle</t>
  </si>
  <si>
    <t>Small Flowered Wood Rush</t>
  </si>
  <si>
    <t>Stiff Club Moss</t>
  </si>
  <si>
    <t>Lycopodium complanatum</t>
  </si>
  <si>
    <t>Treelike Clubmoss</t>
  </si>
  <si>
    <t>Lycopodium dendroideum</t>
  </si>
  <si>
    <t>Wild Lily Of The Valley</t>
  </si>
  <si>
    <t>Star Flowered Solomon's Seal</t>
  </si>
  <si>
    <t>Three Leaved Solomon's Seal</t>
  </si>
  <si>
    <t>Tall Lungwort</t>
  </si>
  <si>
    <t>Bishop's Cap</t>
  </si>
  <si>
    <t>Blunt Leaved Sandwort</t>
  </si>
  <si>
    <t>One Flowered Wintergreen</t>
  </si>
  <si>
    <t>One Sided Wintergreen</t>
  </si>
  <si>
    <t>Spreading Sweet Cicely</t>
  </si>
  <si>
    <t>Balsam Groundsel</t>
  </si>
  <si>
    <t>Packera paupercula</t>
  </si>
  <si>
    <t>Northern Grass Of Parnassus</t>
  </si>
  <si>
    <t>Arctic Sweet Coltsfoot</t>
  </si>
  <si>
    <t>Northern Green Bog Orchid</t>
  </si>
  <si>
    <t>Blunt Leaved Bog Orchid</t>
  </si>
  <si>
    <t>Round Leaved Bog Orchid</t>
  </si>
  <si>
    <t>Fowl Bluegrass</t>
  </si>
  <si>
    <t>Balsam Poplar</t>
  </si>
  <si>
    <t>Trembling Aspen</t>
  </si>
  <si>
    <t>Rough Cinquefoil</t>
  </si>
  <si>
    <t>Rough Fruited Mandarin</t>
  </si>
  <si>
    <t>Prosartes trachycarpa</t>
  </si>
  <si>
    <t>Common Pink Wintergreen</t>
  </si>
  <si>
    <t>Greenish Flowered Wintergreen</t>
  </si>
  <si>
    <t>Yellow Rattle</t>
  </si>
  <si>
    <t>Rhinanthus minor</t>
  </si>
  <si>
    <t>Common Labrador Tea</t>
  </si>
  <si>
    <t>Rhododendron groenlandicum</t>
  </si>
  <si>
    <t>Common Wild Rose</t>
  </si>
  <si>
    <t>Western Dock</t>
  </si>
  <si>
    <t>Shrubby Willow</t>
  </si>
  <si>
    <t>Beaked Willow</t>
  </si>
  <si>
    <t>Smooth Willow</t>
  </si>
  <si>
    <t>Velvet Fruited Willow</t>
  </si>
  <si>
    <t>Myrtle Leaved Willow</t>
  </si>
  <si>
    <t>Basket Willow</t>
  </si>
  <si>
    <t>Flat Leaved Willow</t>
  </si>
  <si>
    <t>Scouler's Willow</t>
  </si>
  <si>
    <t>Purple Oat Grass</t>
  </si>
  <si>
    <t>Small Fruited Bulrush</t>
  </si>
  <si>
    <t>Marsh Skullcap</t>
  </si>
  <si>
    <t>Three Toothed Cinquefoil</t>
  </si>
  <si>
    <t>Sibbaldiopsis tridentata</t>
  </si>
  <si>
    <t>Alpine Goldenrod</t>
  </si>
  <si>
    <t>Hooded Ladies' Tresses</t>
  </si>
  <si>
    <t>Long Leaved Chickweed</t>
  </si>
  <si>
    <t>Long Stalked Chickweed</t>
  </si>
  <si>
    <t>Buckbrush</t>
  </si>
  <si>
    <t>Lindley's Aster</t>
  </si>
  <si>
    <t>Symphyotrichum ciliolatum</t>
  </si>
  <si>
    <t>Swamp Aster</t>
  </si>
  <si>
    <t>Symphyotrichum puniceum</t>
  </si>
  <si>
    <t>Veiny Meadow Rue</t>
  </si>
  <si>
    <t>Northern Starflower</t>
  </si>
  <si>
    <t>Common Cattail</t>
  </si>
  <si>
    <t>Common Nettle</t>
  </si>
  <si>
    <t>Small Bog Cranberry</t>
  </si>
  <si>
    <t>Low Bush Cranberry</t>
  </si>
  <si>
    <t>Wild Vetch</t>
  </si>
  <si>
    <t>Western Canada Violet</t>
  </si>
  <si>
    <t>Kidney Leaved Violet</t>
  </si>
  <si>
    <t>Mountain Alder</t>
  </si>
  <si>
    <t>Arctic Rush</t>
  </si>
  <si>
    <t>Juncus arcticus</t>
  </si>
  <si>
    <t>Ground Cedar</t>
  </si>
  <si>
    <t>% of Core Native Habitat</t>
  </si>
  <si>
    <t>Creeping Feather Moss</t>
  </si>
  <si>
    <t>Amblystegium serpens</t>
  </si>
  <si>
    <t>Heller's Notchwort</t>
  </si>
  <si>
    <t>Anastrophyllum hellerianum</t>
  </si>
  <si>
    <t>Glow Moss</t>
  </si>
  <si>
    <t>Aulacomnium palustre</t>
  </si>
  <si>
    <t>Hairy Threadwort</t>
  </si>
  <si>
    <t>Blepharostoma trichophyllum</t>
  </si>
  <si>
    <t>Heart-leaved Spear Moss</t>
  </si>
  <si>
    <t>Calliergon cordifolium</t>
  </si>
  <si>
    <t>Giant Spear Moss</t>
  </si>
  <si>
    <t>Calliergon giganteum</t>
  </si>
  <si>
    <t>Bog Pouchwort</t>
  </si>
  <si>
    <t>Calypogeia sphagnicola</t>
  </si>
  <si>
    <t>Golden Feather Moss</t>
  </si>
  <si>
    <t>Campyliadelphus chrysophyllus</t>
  </si>
  <si>
    <t>Yellow Starry Feather Moss</t>
  </si>
  <si>
    <t>Campylium stellatum</t>
  </si>
  <si>
    <t>Campylophyllum hispidulum</t>
  </si>
  <si>
    <t>Forcipated Pouchwort</t>
  </si>
  <si>
    <t>Cephalozia connivens</t>
  </si>
  <si>
    <t>Hispid Campylium Moss</t>
  </si>
  <si>
    <t>Cephalozia lunulifolia</t>
  </si>
  <si>
    <t>Blunt Pincerwort</t>
  </si>
  <si>
    <t>Cephalozia pleniceps</t>
  </si>
  <si>
    <t>Fire Moss</t>
  </si>
  <si>
    <t>Ceratodon purpureus</t>
  </si>
  <si>
    <t>Purple Horn-toothed Moss</t>
  </si>
  <si>
    <t>Chiloscyphus pallescens</t>
  </si>
  <si>
    <t>St. Winifrid's Moss</t>
  </si>
  <si>
    <t>Chiloscyphus polyanthos</t>
  </si>
  <si>
    <t>Northern Tree Moss</t>
  </si>
  <si>
    <t>Climacium dendroides</t>
  </si>
  <si>
    <t>Cushion Moss</t>
  </si>
  <si>
    <t>Dicranum acutifolium</t>
  </si>
  <si>
    <t>Long Forked Moss</t>
  </si>
  <si>
    <t>Dicranum elongatum</t>
  </si>
  <si>
    <t>Whip Fork Moss</t>
  </si>
  <si>
    <t>Dicranum flagellare</t>
  </si>
  <si>
    <t>Dicranum fragilifolium</t>
  </si>
  <si>
    <t>Fuscous Moss</t>
  </si>
  <si>
    <t>Dicranum fuscescens</t>
  </si>
  <si>
    <t>Wavy Dicranum</t>
  </si>
  <si>
    <t>Dicranum polysetum</t>
  </si>
  <si>
    <t>Broom Moss</t>
  </si>
  <si>
    <t>Dicranum scoparium</t>
  </si>
  <si>
    <t>Dicranum undulatum</t>
  </si>
  <si>
    <t>Knieff's Hook Moss</t>
  </si>
  <si>
    <t>Drepanocladus aduncus</t>
  </si>
  <si>
    <t>Eurhynchiastrum pulchellum</t>
  </si>
  <si>
    <t>Turpswort</t>
  </si>
  <si>
    <t>Geocalyx graveolens</t>
  </si>
  <si>
    <t>Slender Green Feather Moss</t>
  </si>
  <si>
    <t>Hamatocaulis vernicosus</t>
  </si>
  <si>
    <t>Tiny-leaved Haplocladium Moss</t>
  </si>
  <si>
    <t>Haplocladium microphyllum</t>
  </si>
  <si>
    <t>Wetland-plume Moss</t>
  </si>
  <si>
    <t>Helodium blandowii</t>
  </si>
  <si>
    <t>Flat Stump Moss</t>
  </si>
  <si>
    <t>Herzogiella turfacea</t>
  </si>
  <si>
    <t>Stair-step Moss</t>
  </si>
  <si>
    <t>Hylocomium splendens</t>
  </si>
  <si>
    <t>Lindberg's Plait Moss</t>
  </si>
  <si>
    <t>Hypnum lindbergii</t>
  </si>
  <si>
    <t>Meadow Plait Moss</t>
  </si>
  <si>
    <t>Hypnum pratense</t>
  </si>
  <si>
    <t>Autumn Flapwort</t>
  </si>
  <si>
    <t>Jamesoniella autumnalis</t>
  </si>
  <si>
    <t>Little Hands Liverwort</t>
  </si>
  <si>
    <t>Lepidozia reptans</t>
  </si>
  <si>
    <t>Golden Thread Moss</t>
  </si>
  <si>
    <t>Leptobryum pyriforme</t>
  </si>
  <si>
    <t>Variable-leaved Crestwort</t>
  </si>
  <si>
    <t>Lophocolea heterophylla</t>
  </si>
  <si>
    <t>Lophocolea minor</t>
  </si>
  <si>
    <t>Capitate Notchwort</t>
  </si>
  <si>
    <t>Lophozia excisa</t>
  </si>
  <si>
    <t>Tumid Notchwort</t>
  </si>
  <si>
    <t>Lophozia ventricosa</t>
  </si>
  <si>
    <t>Common Liverwort</t>
  </si>
  <si>
    <t>Marchantia polymorpha</t>
  </si>
  <si>
    <t>Largetooth Calcareous Moss</t>
  </si>
  <si>
    <t>Mnium spinulosum</t>
  </si>
  <si>
    <t>Anomalous Flapwort</t>
  </si>
  <si>
    <t>Mylia anomala</t>
  </si>
  <si>
    <t>Mountain Curved-back Moss</t>
  </si>
  <si>
    <t>Oncophorus wahlenbergii</t>
  </si>
  <si>
    <t>Woodsy Leafy Moss</t>
  </si>
  <si>
    <t>Plagiomnium cuspidatum</t>
  </si>
  <si>
    <t>Drummond's Plagiomnium Moss</t>
  </si>
  <si>
    <t>Plagiomnium drummondii</t>
  </si>
  <si>
    <t>Marsh Leafy Moss</t>
  </si>
  <si>
    <t>Plagiomnium ellipticum</t>
  </si>
  <si>
    <t>Common Leafy Moss</t>
  </si>
  <si>
    <t>Plagiomnium medium</t>
  </si>
  <si>
    <t>Dented Silk Moss</t>
  </si>
  <si>
    <t>Plagiothecium denticulatum</t>
  </si>
  <si>
    <t>Bright Silk Moss</t>
  </si>
  <si>
    <t>Plagiothecium laetum</t>
  </si>
  <si>
    <t>False Willow Moss</t>
  </si>
  <si>
    <t>Platydictya jungermannioides</t>
  </si>
  <si>
    <t>Flat-brocade Moss</t>
  </si>
  <si>
    <t>Platygyrium repens</t>
  </si>
  <si>
    <t>Big Redstem</t>
  </si>
  <si>
    <t>Pleurozium schreberi</t>
  </si>
  <si>
    <t>Copper Wire Moss</t>
  </si>
  <si>
    <t>Pohlia nutans</t>
  </si>
  <si>
    <t>Common Hair-cap</t>
  </si>
  <si>
    <t>Polytrichum commune</t>
  </si>
  <si>
    <t>Juniper Polytrichum Moss</t>
  </si>
  <si>
    <t>Polytrichum juniperinum</t>
  </si>
  <si>
    <t>Bristly Haircap Moss</t>
  </si>
  <si>
    <t>Polytrichum piliferum</t>
  </si>
  <si>
    <t>Bog Haircap Moss</t>
  </si>
  <si>
    <t>Polytrichum strictum</t>
  </si>
  <si>
    <t>Ciliated Fringewort</t>
  </si>
  <si>
    <t>Ptilidium ciliare</t>
  </si>
  <si>
    <t>Naugehyde Liverwort</t>
  </si>
  <si>
    <t>Ptilidium pulcherrimum</t>
  </si>
  <si>
    <t>Plume Moss</t>
  </si>
  <si>
    <t>Ptilium crista castrensis</t>
  </si>
  <si>
    <t>Aspen Stocking Moss</t>
  </si>
  <si>
    <t>Pylaisia polyantha</t>
  </si>
  <si>
    <t>Slender Leafy Moss</t>
  </si>
  <si>
    <t>Rhizomnium gracile</t>
  </si>
  <si>
    <t>Bog Germanderwort</t>
  </si>
  <si>
    <t>Riccardia latifrons</t>
  </si>
  <si>
    <t>Sickle-leaved Hook Moss</t>
  </si>
  <si>
    <t>Sanionia uncinata</t>
  </si>
  <si>
    <t>Sarmentypnum exannulatum</t>
  </si>
  <si>
    <t>Glaucous-headed Earwort</t>
  </si>
  <si>
    <t>Scapania glaucocephala</t>
  </si>
  <si>
    <t>Sphagnum angustifolium</t>
  </si>
  <si>
    <t>Acute-leaved Peat Moss</t>
  </si>
  <si>
    <t>Sphagnum capillifolium</t>
  </si>
  <si>
    <t>Rusty Peat Moss</t>
  </si>
  <si>
    <t>Sphagnum fuscum</t>
  </si>
  <si>
    <t>Girgensohn's Moss</t>
  </si>
  <si>
    <t>Sphagnum girgensohnii</t>
  </si>
  <si>
    <t>Midway Peat Moss</t>
  </si>
  <si>
    <t>Sphagnum magellanicum</t>
  </si>
  <si>
    <t>Wide-tongued Peat Moss</t>
  </si>
  <si>
    <t>Sphagnum russowii</t>
  </si>
  <si>
    <t>Sqarrose Peat Moss</t>
  </si>
  <si>
    <t>Sphagnum squarrosum</t>
  </si>
  <si>
    <t>Sphagnum warnstorfii</t>
  </si>
  <si>
    <t>Straw Spear Moss</t>
  </si>
  <si>
    <t>Straminergon stramineum</t>
  </si>
  <si>
    <t>Common Four-tooth Moss</t>
  </si>
  <si>
    <t>Tetraphis pellucida</t>
  </si>
  <si>
    <t>Narrow-leaved Splachnum</t>
  </si>
  <si>
    <t>Tetraplodon angustatus</t>
  </si>
  <si>
    <t>Hook-Leaved Fern Moss</t>
  </si>
  <si>
    <t>Thuidium recognitum</t>
  </si>
  <si>
    <t>Golden Moss</t>
  </si>
  <si>
    <t>Tomentypnum nitens</t>
  </si>
  <si>
    <t>Forest Brownwort</t>
  </si>
  <si>
    <t>Tritomaria exsectiformis</t>
  </si>
  <si>
    <t>Calliergon.cordifolium</t>
  </si>
  <si>
    <t>Calliergon.giganteum</t>
  </si>
  <si>
    <t>Chiloscyphus.pallescens</t>
  </si>
  <si>
    <t>Mammal</t>
  </si>
  <si>
    <t>Little Groove Moss</t>
  </si>
  <si>
    <t>Lesser Bird's-claw Beard Moss</t>
  </si>
  <si>
    <t>Bird's-claw Beard Moss</t>
  </si>
  <si>
    <t>River Ragged Moss</t>
  </si>
  <si>
    <t>Richardson's Spear Moss</t>
  </si>
  <si>
    <t>Schreber's Forklet Moss</t>
  </si>
  <si>
    <t>False Beard Moss</t>
  </si>
  <si>
    <t>Cypress-leaved Plait Moss</t>
  </si>
  <si>
    <t>Kneiff's Feather Moss</t>
  </si>
  <si>
    <t>Many-fruited Leske's Moss</t>
  </si>
  <si>
    <t>Bordered Leafy Moss</t>
  </si>
  <si>
    <t>Toothed Leafy Moss</t>
  </si>
  <si>
    <t>Cottony Nodding Moss</t>
  </si>
  <si>
    <t>Central Peat Moss</t>
  </si>
  <si>
    <t>Flat-top Peat Moss</t>
  </si>
  <si>
    <t>Fringed Peat Moss</t>
  </si>
  <si>
    <t>Olive Peat Moss</t>
  </si>
  <si>
    <t>Obtuse Peat Moss</t>
  </si>
  <si>
    <t>Yellow Dung Moss</t>
  </si>
  <si>
    <t>Red Dung Moss</t>
  </si>
  <si>
    <t>Round-fruited Dung Moss</t>
  </si>
  <si>
    <t>Cylindric Hairy-teeth Moss</t>
  </si>
  <si>
    <t>Wood Anemone</t>
  </si>
  <si>
    <t>Thimbleweed</t>
  </si>
  <si>
    <t>Field Pussytoes</t>
  </si>
  <si>
    <t>Bodin's Milk-vetch</t>
  </si>
  <si>
    <t>Pumpelly Brome</t>
  </si>
  <si>
    <t>Silvery Sedge</t>
  </si>
  <si>
    <t>Capitate Sedge</t>
  </si>
  <si>
    <t>Swollen Beaked Sedge</t>
  </si>
  <si>
    <t>Dry Spike Sedge</t>
  </si>
  <si>
    <t>Quill Sedge</t>
  </si>
  <si>
    <t>Iowa Golden Saxifrage</t>
  </si>
  <si>
    <t>Northern Wood Fern</t>
  </si>
  <si>
    <t>Glaucous Willowherb</t>
  </si>
  <si>
    <t>Fleabane</t>
  </si>
  <si>
    <t>Narrow-leaved Cotton-grass</t>
  </si>
  <si>
    <t>Sheathed Cotton-grass</t>
  </si>
  <si>
    <t>Rough Fescue</t>
  </si>
  <si>
    <t>Twin-leafved Bedstraw</t>
  </si>
  <si>
    <t>Colorado Rush</t>
  </si>
  <si>
    <t>Veiny Vetchling</t>
  </si>
  <si>
    <t>Tree Clubmoss</t>
  </si>
  <si>
    <t>One-cone Clubmoss</t>
  </si>
  <si>
    <t>White Adder's-mouth</t>
  </si>
  <si>
    <t>Bog Adder's-mouth</t>
  </si>
  <si>
    <t>Ostrich Fern</t>
  </si>
  <si>
    <t>Alkali Muhly</t>
  </si>
  <si>
    <t>Slender Naiad</t>
  </si>
  <si>
    <t>White Bog Orchid</t>
  </si>
  <si>
    <t>Erect Knotweed</t>
  </si>
  <si>
    <t>Rock Polypody</t>
  </si>
  <si>
    <t>Spreading Alkali Grass</t>
  </si>
  <si>
    <t>Alder-leaved Buckthorn</t>
  </si>
  <si>
    <t>Athabasca Willow</t>
  </si>
  <si>
    <t>Pacific Willow</t>
  </si>
  <si>
    <t>Western Goldenrod</t>
  </si>
  <si>
    <t>Narrow-leaved Bur-reed</t>
  </si>
  <si>
    <t>Purple Meadow-rue</t>
  </si>
  <si>
    <t>Few-flowered Meadow-rue</t>
  </si>
  <si>
    <t>Arctic Starflower</t>
  </si>
  <si>
    <t>Alpine Bilberry</t>
  </si>
  <si>
    <t>Vascular Plants</t>
  </si>
  <si>
    <t>Birds</t>
  </si>
  <si>
    <t>Baltimore Oriole</t>
  </si>
  <si>
    <t>Barn Swallow</t>
  </si>
  <si>
    <t>Sandhill Crane</t>
  </si>
  <si>
    <t>Yellow Rail</t>
  </si>
  <si>
    <t>Icterus galbula</t>
  </si>
  <si>
    <t>Hirundo rustica</t>
  </si>
  <si>
    <t>Black-backed Woodpecker</t>
  </si>
  <si>
    <t>Picoides arcticus</t>
  </si>
  <si>
    <t>Brewer's Sparrow</t>
  </si>
  <si>
    <t>Spizella breweri</t>
  </si>
  <si>
    <t>Grus canadensis</t>
  </si>
  <si>
    <t>Sharp-tailed Grouse</t>
  </si>
  <si>
    <t>Tympanuchus phasianellus</t>
  </si>
  <si>
    <t>Coturnicops noveboracensis</t>
  </si>
  <si>
    <t>American Bison</t>
  </si>
  <si>
    <t>Bison bison</t>
  </si>
  <si>
    <t>Caribou</t>
  </si>
  <si>
    <t>Rangifer tarandus</t>
  </si>
  <si>
    <t>Cougar</t>
  </si>
  <si>
    <t>Puma concolor</t>
  </si>
  <si>
    <t>Grizzly Bear</t>
  </si>
  <si>
    <t>Ursus arctos</t>
  </si>
  <si>
    <t>n/a</t>
  </si>
  <si>
    <t>Wolverine</t>
  </si>
  <si>
    <t>Gulo gulo</t>
  </si>
  <si>
    <t>Mammals</t>
  </si>
  <si>
    <t>ESRD - At Risk</t>
  </si>
  <si>
    <t>ESRD - May Be At Risk</t>
  </si>
  <si>
    <t>Arctic Grayling</t>
  </si>
  <si>
    <t>Canadian Toad</t>
  </si>
  <si>
    <t>Western Toad (Boreal Toad)</t>
  </si>
  <si>
    <t>Common Nighthawk</t>
  </si>
  <si>
    <t>Peregrine Falcon</t>
  </si>
  <si>
    <t>Trumpeter Swan</t>
  </si>
  <si>
    <t>Barred Owl</t>
  </si>
  <si>
    <t>Horned Grebe</t>
  </si>
  <si>
    <t>Western Grebe</t>
  </si>
  <si>
    <t>White-winged Scoter</t>
  </si>
  <si>
    <t>Amphibians</t>
  </si>
  <si>
    <t>Fish</t>
  </si>
  <si>
    <t>AB ESCC - Special Concern | ESRD - Sensitive</t>
  </si>
  <si>
    <t>ESRD - Sensitive | COSEWIC - Special Concern</t>
  </si>
  <si>
    <t>AB ESCC - Threatened | Wildlife Act - Threatened | ESRD - At Risk | Not at Risk - COSEWIC</t>
  </si>
  <si>
    <t xml:space="preserve">AB ESCC - Threatened | ESRD - Threatened | Wildlife Act - Threatened | COSEWIC - Special Concern | SARA - Threatened </t>
  </si>
  <si>
    <t xml:space="preserve">AB ESCC - Data Deficient | ESRD - May be at Risk </t>
  </si>
  <si>
    <t>Thymallus arcticus</t>
  </si>
  <si>
    <t>Bufo hemiophrys</t>
  </si>
  <si>
    <t>Bufo boreas boreas</t>
  </si>
  <si>
    <t>Chordeiles minor</t>
  </si>
  <si>
    <t>Falco peregrinus</t>
  </si>
  <si>
    <t>Cygnus buccinator</t>
  </si>
  <si>
    <t>Strix varia</t>
  </si>
  <si>
    <t>Podiceps auritus</t>
  </si>
  <si>
    <t>Aechmophorus occidentalis</t>
  </si>
  <si>
    <t>Melanitta deglandi</t>
  </si>
  <si>
    <t>Achipteria.coleoptrata</t>
  </si>
  <si>
    <t>Achipteria coleoptrata</t>
  </si>
  <si>
    <t>Ceratozetes cuspidatus</t>
  </si>
  <si>
    <t>Ceratozetes.thienemanni</t>
  </si>
  <si>
    <t>Ceratozetes thienemanni</t>
  </si>
  <si>
    <t>Chamobates cuspidatus</t>
  </si>
  <si>
    <t>Hydrozetes sp. E.RAN</t>
  </si>
  <si>
    <t>Neogymnobates.luteus</t>
  </si>
  <si>
    <t>Neogymnobates luteus</t>
  </si>
  <si>
    <t>Nothrus sp. B DEW</t>
  </si>
  <si>
    <t>Peloribates.canadensis</t>
  </si>
  <si>
    <t>Peloribates canadensis</t>
  </si>
  <si>
    <t>Protoribates.haughlandae</t>
  </si>
  <si>
    <t>Protoribates haughlandae</t>
  </si>
  <si>
    <t>Sphaerozetes arcticus</t>
  </si>
  <si>
    <t>Tegoribates.americanus</t>
  </si>
  <si>
    <t>Tegoribates americanus</t>
  </si>
  <si>
    <t>Mosses</t>
  </si>
  <si>
    <t>BrachytheciumAll</t>
  </si>
  <si>
    <t>Genus Brachythecium</t>
  </si>
  <si>
    <t>BryumAll</t>
  </si>
  <si>
    <t>Genus Bryum</t>
  </si>
  <si>
    <t>CephaloziellaAll</t>
  </si>
  <si>
    <t>Genus Cephaloziella</t>
  </si>
  <si>
    <t>OrthotrichumAll</t>
  </si>
  <si>
    <t>Bristle Mosses</t>
  </si>
  <si>
    <t>Genus Orthotrichum</t>
  </si>
  <si>
    <t>PlagiochilaAll</t>
  </si>
  <si>
    <t>Genus Plagiochila</t>
  </si>
  <si>
    <t>Warnstorf's Peat Moss</t>
  </si>
  <si>
    <t>Ringless Hook Moss</t>
  </si>
  <si>
    <t>Fine Bog Moss</t>
  </si>
  <si>
    <t>Lower Peace Region</t>
  </si>
  <si>
    <t>Total area</t>
  </si>
  <si>
    <r>
      <t>Area of Core Native Habitat (km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</si>
  <si>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SPOTLIGHT: Peace River Oil Sands Area</t>
  </si>
  <si>
    <t>Year</t>
  </si>
  <si>
    <t>Total Human Footprint (%)</t>
  </si>
  <si>
    <t>Total Human Footprint Standard Error</t>
  </si>
  <si>
    <t>Agriculture Footprint (%)</t>
  </si>
  <si>
    <t>Agriculture Standard Error</t>
  </si>
  <si>
    <t>Commercial and Industrial Human Footprint (%)</t>
  </si>
  <si>
    <t>Commercial and Industrial Standard Error</t>
  </si>
  <si>
    <t>Energy and Mining Footprint (%)</t>
  </si>
  <si>
    <t>Energy and Mining Standard Error</t>
  </si>
  <si>
    <t>Forestry Footprint (%)</t>
  </si>
  <si>
    <t>Forestry Footprint Standard Error</t>
  </si>
  <si>
    <t>Residential and Recreation Footprint (%)</t>
  </si>
  <si>
    <t>Residential and Recreation Footprint Standard Error</t>
  </si>
  <si>
    <t>Transportation Footprint (%)</t>
  </si>
  <si>
    <t>Transportation Standard Error</t>
  </si>
  <si>
    <t>Residential and Recreation</t>
  </si>
  <si>
    <t>Agriculture</t>
  </si>
  <si>
    <t>Transportation</t>
  </si>
  <si>
    <t>Energy and Mining</t>
  </si>
  <si>
    <t>Commercial and Industrial</t>
  </si>
  <si>
    <t>Forestry</t>
  </si>
  <si>
    <t>Human Footprint Category</t>
  </si>
  <si>
    <t>Human Footprint (%)</t>
  </si>
  <si>
    <t>Total Human Footprint</t>
  </si>
  <si>
    <t>Lower Peace Region: Human Footprint Summary</t>
  </si>
  <si>
    <t>Peace River Oil Sands Area: Human Footprint Summary</t>
  </si>
  <si>
    <t>Howard’s Knifeless Mite</t>
  </si>
  <si>
    <t>Pink Box Mite</t>
  </si>
  <si>
    <t>Twice-stung Nightgown Mite</t>
  </si>
  <si>
    <t>Cusped Ceramic Mite</t>
  </si>
  <si>
    <t>Gracefull Ceramic Mite</t>
  </si>
  <si>
    <t>Paddle-legged Mitre Mite</t>
  </si>
  <si>
    <t>Yeti Mite</t>
  </si>
  <si>
    <t>Furrowed Hermit Mite</t>
  </si>
  <si>
    <t>Lost Hermit Mite</t>
  </si>
  <si>
    <t>Ornate Hatless Mite</t>
  </si>
  <si>
    <t>Yellow Streaker</t>
  </si>
  <si>
    <t>Meadow Nothrus</t>
  </si>
  <si>
    <t>Wonderful King Mite</t>
  </si>
  <si>
    <t>Field Roamer</t>
  </si>
  <si>
    <t>Hairy Dusky Roamer</t>
  </si>
  <si>
    <t>Yamasaki Flat Nothrus</t>
  </si>
  <si>
    <t>Alaskan Dark-eye</t>
  </si>
  <si>
    <t>Lanceolate Wingshield</t>
  </si>
  <si>
    <t>Arctic Winged-sphere Mite</t>
  </si>
  <si>
    <t>Six-dimpled Northern Mite</t>
  </si>
  <si>
    <t>Dave’s Knifeless Mite</t>
  </si>
  <si>
    <t>Canadian Dark-eye</t>
  </si>
  <si>
    <t>Diana's Undulate-Roamer</t>
  </si>
  <si>
    <t>Anachipteria.sp.1.DEW</t>
  </si>
  <si>
    <t>Cepheus.sp.1.DEW</t>
  </si>
  <si>
    <t>Epidamaeus.sp.2.DEW</t>
  </si>
  <si>
    <t>Hydrozetes.sp.E.RAN</t>
  </si>
  <si>
    <t>Nanhermannia.sp.1.DEW</t>
  </si>
  <si>
    <t>Nothrus.sp.B.DEW</t>
  </si>
  <si>
    <t>Oribatula.sp.1.DEW</t>
  </si>
  <si>
    <t>Pergalumna.sp.1.DEW</t>
  </si>
  <si>
    <t>Pilogalumna.sp.1.DEW</t>
  </si>
  <si>
    <t>Roynortonella.sp.1.DEW</t>
  </si>
  <si>
    <t>Achipteria.sp.1.DEW</t>
  </si>
  <si>
    <t>Allosuctobelba.sp.2.DEW</t>
  </si>
  <si>
    <t>Species at Risk</t>
  </si>
  <si>
    <t>Occurrence in the Lower Peace Region</t>
  </si>
  <si>
    <t>Occurrence in the Upper Peace Region</t>
  </si>
  <si>
    <t>Upper Peace Region</t>
  </si>
  <si>
    <t>Percent Occurrence</t>
  </si>
  <si>
    <t>Barbula unguiculata</t>
  </si>
  <si>
    <t>Mnium marginatum</t>
  </si>
  <si>
    <t>Sphagnum centrale</t>
  </si>
  <si>
    <t>Pohlia proligera</t>
  </si>
  <si>
    <t>Trichodon cylindricus</t>
  </si>
  <si>
    <t>Hypnum cupressiforme</t>
  </si>
  <si>
    <t>Didymodon fallax</t>
  </si>
  <si>
    <t>Sphagnum fallax</t>
  </si>
  <si>
    <t>Sphagnum fimbriatum</t>
  </si>
  <si>
    <t>Leptodictyum riparium</t>
  </si>
  <si>
    <t>Barbula convoluta</t>
  </si>
  <si>
    <t>Aulacomnium androgynum</t>
  </si>
  <si>
    <t>Leskea polycarpa</t>
  </si>
  <si>
    <t>Sphagnum obtusum</t>
  </si>
  <si>
    <t>Sphagnum majus</t>
  </si>
  <si>
    <t>Splachnum rubrum</t>
  </si>
  <si>
    <t>Calliergon richardsonii</t>
  </si>
  <si>
    <t>Brachythecium rivulare</t>
  </si>
  <si>
    <t>Splachnum sphaericum</t>
  </si>
  <si>
    <t>Dicranella schreberiana</t>
  </si>
  <si>
    <t>Plagiomnium ciliare</t>
  </si>
  <si>
    <t>Splachnum luteum</t>
  </si>
  <si>
    <t>Ditrichum gracile</t>
  </si>
  <si>
    <t>Orthothecium chryseum</t>
  </si>
  <si>
    <t>Rhamnus alnifolia</t>
  </si>
  <si>
    <t>Muhlenbergia asperifolia</t>
  </si>
  <si>
    <t>Vaccinium uliginosum</t>
  </si>
  <si>
    <t>Trientalis europaea</t>
  </si>
  <si>
    <t>Salix athabascensis</t>
  </si>
  <si>
    <t>Astragalus bodinii</t>
  </si>
  <si>
    <t>Malaxis paludosa</t>
  </si>
  <si>
    <t>Carex capitata</t>
  </si>
  <si>
    <t>Juncus confusus</t>
  </si>
  <si>
    <t>Polygonum erectum</t>
  </si>
  <si>
    <t>Thalictrum sparsiflorum</t>
  </si>
  <si>
    <t>Antennaria neglecta</t>
  </si>
  <si>
    <t>Erigeron acris</t>
  </si>
  <si>
    <t>Epilobium glaberrimum</t>
  </si>
  <si>
    <t>Chrysosplenium iowense</t>
  </si>
  <si>
    <t>Sparganium angustifolium</t>
  </si>
  <si>
    <t>Eriophorum angustifolium</t>
  </si>
  <si>
    <t>Lycopodium lagopus</t>
  </si>
  <si>
    <t>Matteuccia struthiopteris</t>
  </si>
  <si>
    <t>Salix lasiandra</t>
  </si>
  <si>
    <t>Bromus pumpellianus</t>
  </si>
  <si>
    <t>Thalictrum dasycarpum</t>
  </si>
  <si>
    <t>Carex tenera</t>
  </si>
  <si>
    <t>Polypodium virginianum</t>
  </si>
  <si>
    <t>Festuca altaica</t>
  </si>
  <si>
    <t>Eriophorum callitrix</t>
  </si>
  <si>
    <t>Najas flexilis</t>
  </si>
  <si>
    <t>Puccinellia distans</t>
  </si>
  <si>
    <t>Carex rostrata</t>
  </si>
  <si>
    <t>Anemone virginiana</t>
  </si>
  <si>
    <t>Galium bifolium</t>
  </si>
  <si>
    <t>Solidago lepida</t>
  </si>
  <si>
    <t>Malaxis monophyllos</t>
  </si>
  <si>
    <t>Platanthera dilatata</t>
  </si>
  <si>
    <t>Anemone quinquefolia</t>
  </si>
  <si>
    <t>Non-native Vascular Plants</t>
  </si>
  <si>
    <t>Scientific Name</t>
  </si>
  <si>
    <t>Alberta Weed Control Act</t>
  </si>
  <si>
    <t>Noxious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</si>
</sst>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i/>
      <sz val="8"/>
      <color rgb="FF7030A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rgb="FF333333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1" fontId="0" fillId="0" borderId="0" xfId="0" applyNumberFormat="1"/>
    <xf numFmtId="0" fontId="20" fillId="0" borderId="0" xfId="0" applyFont="1"/>
    <xf numFmtId="2" fontId="0" fillId="0" borderId="0" xfId="0" applyNumberFormat="1"/>
    <xf numFmtId="0" fontId="0" fillId="0" borderId="0" xfId="0" applyFill="1"/>
    <xf numFmtId="0" fontId="21" fillId="0" borderId="0" xfId="0" applyFont="1" applyFill="1"/>
    <xf numFmtId="0" fontId="22" fillId="0" borderId="0" xfId="0" applyFont="1" applyFill="1"/>
    <xf numFmtId="0" fontId="21" fillId="0" borderId="10" xfId="0" applyFont="1" applyFill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wrapText="1"/>
    </xf>
    <xf numFmtId="1" fontId="0" fillId="0" borderId="0" xfId="0" applyNumberFormat="1" applyAlignment="1">
      <alignment shrinkToFit="1"/>
    </xf>
    <xf numFmtId="0" fontId="23" fillId="0" borderId="0" xfId="0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 applyProtection="1">
      <alignment horizontal="left" vertical="center"/>
    </xf>
    <xf numFmtId="0" fontId="25" fillId="0" borderId="0" xfId="0" applyFont="1" applyFill="1"/>
    <xf numFmtId="0" fontId="26" fillId="0" borderId="0" xfId="0" applyFont="1" applyFill="1"/>
    <xf numFmtId="0" fontId="18" fillId="0" borderId="0" xfId="0" applyFont="1" applyFill="1" applyBorder="1"/>
    <xf numFmtId="1" fontId="0" fillId="33" borderId="0" xfId="0" applyNumberFormat="1" applyFill="1"/>
    <xf numFmtId="1" fontId="21" fillId="0" borderId="0" xfId="0" applyNumberFormat="1" applyFont="1" applyFill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34" borderId="0" xfId="0" applyFont="1" applyFill="1" applyBorder="1" applyAlignment="1">
      <alignment horizontal="center"/>
    </xf>
    <xf numFmtId="3" fontId="0" fillId="0" borderId="0" xfId="0" applyNumberFormat="1"/>
    <xf numFmtId="0" fontId="14" fillId="0" borderId="0" xfId="0" applyFont="1"/>
    <xf numFmtId="0" fontId="29" fillId="0" borderId="0" xfId="0" applyFont="1" applyFill="1" applyBorder="1" applyAlignment="1">
      <alignment vertical="center"/>
    </xf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16" fillId="0" borderId="13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165" fontId="0" fillId="0" borderId="0" xfId="0" applyNumberFormat="1"/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/>
    <xf numFmtId="164" fontId="34" fillId="0" borderId="16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wrapText="1"/>
    </xf>
    <xf numFmtId="164" fontId="35" fillId="0" borderId="16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wrapText="1"/>
    </xf>
    <xf numFmtId="164" fontId="35" fillId="0" borderId="17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  <xf numFmtId="1" fontId="16" fillId="0" borderId="27" xfId="0" applyNumberFormat="1" applyFont="1" applyBorder="1" applyAlignment="1">
      <alignment horizontal="center"/>
    </xf>
    <xf numFmtId="0" fontId="16" fillId="0" borderId="28" xfId="0" applyFont="1" applyBorder="1"/>
    <xf numFmtId="0" fontId="16" fillId="0" borderId="14" xfId="0" applyFont="1" applyBorder="1"/>
    <xf numFmtId="0" fontId="16" fillId="0" borderId="26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33" fillId="0" borderId="0" xfId="0" applyFont="1" applyFill="1"/>
    <xf numFmtId="0" fontId="33" fillId="0" borderId="0" xfId="0" applyFont="1" applyFill="1" applyBorder="1"/>
    <xf numFmtId="0" fontId="33" fillId="0" borderId="0" xfId="0" applyFont="1" applyFill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vertical="center" wrapText="1"/>
    </xf>
    <xf numFmtId="0" fontId="19" fillId="0" borderId="0" xfId="0" applyFont="1" applyFill="1" applyBorder="1"/>
    <xf numFmtId="0" fontId="37" fillId="0" borderId="0" xfId="0" applyFont="1"/>
    <xf numFmtId="0" fontId="33" fillId="0" borderId="0" xfId="0" applyFont="1" applyFill="1" applyAlignment="1">
      <alignment wrapText="1"/>
    </xf>
    <xf numFmtId="0" fontId="33" fillId="0" borderId="1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3" fillId="0" borderId="1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wrapText="1"/>
    </xf>
    <xf numFmtId="0" fontId="33" fillId="0" borderId="1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center" wrapText="1"/>
    </xf>
    <xf numFmtId="0" fontId="22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30" fillId="0" borderId="0" xfId="0" applyFont="1" applyFill="1" applyBorder="1" applyAlignment="1">
      <alignment vertical="center" wrapText="1"/>
    </xf>
    <xf numFmtId="0" fontId="33" fillId="35" borderId="10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3" fillId="0" borderId="12" xfId="0" applyFont="1" applyFill="1" applyBorder="1"/>
    <xf numFmtId="0" fontId="33" fillId="0" borderId="0" xfId="0" applyFont="1" applyFill="1" applyAlignment="1">
      <alignment horizontal="left"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0" fillId="0" borderId="12" xfId="0" applyBorder="1"/>
    <xf numFmtId="0" fontId="24" fillId="0" borderId="0" xfId="0" applyFont="1"/>
    <xf numFmtId="0" fontId="38" fillId="0" borderId="0" xfId="0" applyFont="1"/>
    <xf numFmtId="0" fontId="16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39" fillId="0" borderId="0" xfId="0" applyFont="1" applyFill="1"/>
    <xf numFmtId="0" fontId="39" fillId="0" borderId="0" xfId="0" applyFont="1" applyFill="1" applyAlignment="1"/>
    <xf numFmtId="0" fontId="40" fillId="0" borderId="0" xfId="0" applyFont="1" applyFill="1"/>
    <xf numFmtId="0" fontId="33" fillId="36" borderId="29" xfId="0" applyFont="1" applyFill="1" applyBorder="1" applyAlignment="1">
      <alignment vertical="center" wrapText="1"/>
    </xf>
    <xf numFmtId="1" fontId="33" fillId="36" borderId="29" xfId="0" applyNumberFormat="1" applyFont="1" applyFill="1" applyBorder="1" applyAlignment="1">
      <alignment vertical="center" wrapText="1"/>
    </xf>
    <xf numFmtId="0" fontId="33" fillId="36" borderId="29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7" fillId="0" borderId="0" xfId="0" applyFont="1" applyFill="1"/>
    <xf numFmtId="0" fontId="20" fillId="0" borderId="0" xfId="0" applyFont="1" applyFill="1"/>
    <xf numFmtId="0" fontId="41" fillId="0" borderId="0" xfId="0" applyFont="1"/>
    <xf numFmtId="0" fontId="30" fillId="36" borderId="29" xfId="0" applyFont="1" applyFill="1" applyBorder="1" applyAlignment="1">
      <alignment horizontal="left" vertical="center"/>
    </xf>
    <xf numFmtId="49" fontId="30" fillId="36" borderId="29" xfId="0" applyNumberFormat="1" applyFont="1" applyFill="1" applyBorder="1" applyAlignment="1">
      <alignment horizontal="left" vertical="center"/>
    </xf>
    <xf numFmtId="1" fontId="16" fillId="36" borderId="29" xfId="0" applyNumberFormat="1" applyFont="1" applyFill="1" applyBorder="1" applyAlignment="1">
      <alignment horizontal="left" vertical="center" wrapText="1"/>
    </xf>
    <xf numFmtId="0" fontId="16" fillId="37" borderId="29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B3" sqref="B3:B17"/>
    </sheetView>
  </sheetViews>
  <sheetFormatPr defaultRowHeight="15" x14ac:dyDescent="0.25"/>
  <cols>
    <col min="1" max="1" width="3.42578125" style="35" customWidth="1"/>
    <col min="2" max="2" width="20.7109375" customWidth="1"/>
    <col min="4" max="17" width="11" customWidth="1"/>
  </cols>
  <sheetData>
    <row r="1" spans="2:16" s="35" customFormat="1" x14ac:dyDescent="0.25">
      <c r="B1" s="44" t="s">
        <v>1451</v>
      </c>
    </row>
    <row r="2" spans="2:16" s="35" customFormat="1" x14ac:dyDescent="0.25"/>
    <row r="3" spans="2:16" ht="66.75" customHeight="1" x14ac:dyDescent="0.25">
      <c r="B3" s="47" t="s">
        <v>1427</v>
      </c>
      <c r="C3" s="48" t="s">
        <v>1430</v>
      </c>
      <c r="D3" s="48" t="s">
        <v>1431</v>
      </c>
      <c r="E3" s="48" t="s">
        <v>1432</v>
      </c>
      <c r="F3" s="48" t="s">
        <v>1433</v>
      </c>
      <c r="G3" s="48" t="s">
        <v>1434</v>
      </c>
      <c r="H3" s="48" t="s">
        <v>1435</v>
      </c>
      <c r="I3" s="48" t="s">
        <v>1436</v>
      </c>
      <c r="J3" s="48" t="s">
        <v>1437</v>
      </c>
      <c r="K3" s="48" t="s">
        <v>1438</v>
      </c>
      <c r="L3" s="48" t="s">
        <v>1439</v>
      </c>
      <c r="M3" s="48" t="s">
        <v>1440</v>
      </c>
      <c r="N3" s="48" t="s">
        <v>1441</v>
      </c>
      <c r="O3" s="48" t="s">
        <v>1428</v>
      </c>
      <c r="P3" s="48" t="s">
        <v>1429</v>
      </c>
    </row>
    <row r="4" spans="2:16" x14ac:dyDescent="0.25">
      <c r="B4" s="35">
        <v>1999</v>
      </c>
      <c r="C4" s="46">
        <v>2.1251180000000001</v>
      </c>
      <c r="D4" s="46">
        <v>0.45098120000000003</v>
      </c>
      <c r="E4" s="46">
        <v>2.38951991E-2</v>
      </c>
      <c r="F4" s="46">
        <v>3.7977375E-3</v>
      </c>
      <c r="G4" s="46">
        <v>1.29799168</v>
      </c>
      <c r="H4" s="46">
        <v>7.3210220000000006E-2</v>
      </c>
      <c r="I4" s="46">
        <v>1.543531118</v>
      </c>
      <c r="J4" s="46">
        <v>0.190534597</v>
      </c>
      <c r="K4" s="46">
        <v>6.8531839999999997E-2</v>
      </c>
      <c r="L4" s="46">
        <v>1.7763069999999999E-2</v>
      </c>
      <c r="M4" s="46">
        <v>0.2671409247</v>
      </c>
      <c r="N4" s="46">
        <v>2.64049978E-2</v>
      </c>
      <c r="O4" s="46">
        <v>5.332419775</v>
      </c>
      <c r="P4" s="46">
        <v>0.51972318399999995</v>
      </c>
    </row>
    <row r="5" spans="2:16" s="35" customFormat="1" x14ac:dyDescent="0.25">
      <c r="B5" s="35">
        <v>2000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2:16" x14ac:dyDescent="0.25">
      <c r="B6" s="35">
        <v>2001</v>
      </c>
      <c r="C6" s="46">
        <v>2.212914</v>
      </c>
      <c r="D6" s="46">
        <v>0.45942230000000001</v>
      </c>
      <c r="E6" s="46">
        <v>2.3344613399999999E-2</v>
      </c>
      <c r="F6" s="46">
        <v>3.7691965E-3</v>
      </c>
      <c r="G6" s="46">
        <v>1.3212743899999999</v>
      </c>
      <c r="H6" s="46">
        <v>7.4577729999999995E-2</v>
      </c>
      <c r="I6" s="46">
        <v>1.564126323</v>
      </c>
      <c r="J6" s="46">
        <v>0.19180075999999999</v>
      </c>
      <c r="K6" s="46">
        <v>6.8540340000000005E-2</v>
      </c>
      <c r="L6" s="46">
        <v>1.7766379999999998E-2</v>
      </c>
      <c r="M6" s="46">
        <v>0.26502995060000001</v>
      </c>
      <c r="N6" s="46">
        <v>2.6280836200000001E-2</v>
      </c>
      <c r="O6" s="46">
        <v>5.4614408269999997</v>
      </c>
      <c r="P6" s="46">
        <v>0.528099333</v>
      </c>
    </row>
    <row r="7" spans="2:16" x14ac:dyDescent="0.25">
      <c r="B7" s="35">
        <v>2002</v>
      </c>
      <c r="C7" s="46">
        <v>2.2136239999999998</v>
      </c>
      <c r="D7" s="46">
        <v>0.45935569999999998</v>
      </c>
      <c r="E7" s="46">
        <v>2.4106479E-2</v>
      </c>
      <c r="F7" s="46">
        <v>3.870652E-3</v>
      </c>
      <c r="G7" s="46">
        <v>1.32251403</v>
      </c>
      <c r="H7" s="46">
        <v>7.4563249999999998E-2</v>
      </c>
      <c r="I7" s="46">
        <v>1.60961428</v>
      </c>
      <c r="J7" s="46">
        <v>0.19330175799999999</v>
      </c>
      <c r="K7" s="46">
        <v>6.9050050000000002E-2</v>
      </c>
      <c r="L7" s="46">
        <v>1.7936150000000001E-2</v>
      </c>
      <c r="M7" s="46">
        <v>0.26524641259999998</v>
      </c>
      <c r="N7" s="46">
        <v>2.6327699400000001E-2</v>
      </c>
      <c r="O7" s="46">
        <v>5.5103657200000002</v>
      </c>
      <c r="P7" s="46">
        <v>0.52987490500000001</v>
      </c>
    </row>
    <row r="8" spans="2:16" x14ac:dyDescent="0.25">
      <c r="B8" s="35">
        <v>2003</v>
      </c>
      <c r="C8" s="46">
        <v>2.2135050000000001</v>
      </c>
      <c r="D8" s="46">
        <v>0.45934940000000002</v>
      </c>
      <c r="E8" s="46">
        <v>2.5158303100000001E-2</v>
      </c>
      <c r="F8" s="46">
        <v>4.0292356999999997E-3</v>
      </c>
      <c r="G8" s="46">
        <v>1.3279389100000001</v>
      </c>
      <c r="H8" s="46">
        <v>7.5122170000000002E-2</v>
      </c>
      <c r="I8" s="46">
        <v>1.6361775279999999</v>
      </c>
      <c r="J8" s="46">
        <v>0.19545011800000001</v>
      </c>
      <c r="K8" s="46">
        <v>6.9212529999999994E-2</v>
      </c>
      <c r="L8" s="46">
        <v>1.7977679999999999E-2</v>
      </c>
      <c r="M8" s="46">
        <v>0.2673028824</v>
      </c>
      <c r="N8" s="46">
        <v>2.6440807199999999E-2</v>
      </c>
      <c r="O8" s="46">
        <v>5.5455059369999997</v>
      </c>
      <c r="P8" s="46">
        <v>0.53060774700000002</v>
      </c>
    </row>
    <row r="9" spans="2:16" x14ac:dyDescent="0.25">
      <c r="B9" s="35">
        <v>2004</v>
      </c>
      <c r="C9" s="46">
        <v>2.2736329999999998</v>
      </c>
      <c r="D9" s="46">
        <v>0.4675395</v>
      </c>
      <c r="E9" s="46">
        <v>2.65297377E-2</v>
      </c>
      <c r="F9" s="46">
        <v>4.0520963000000004E-3</v>
      </c>
      <c r="G9" s="46">
        <v>1.3786162200000001</v>
      </c>
      <c r="H9" s="46">
        <v>7.6792040000000006E-2</v>
      </c>
      <c r="I9" s="46">
        <v>1.9706910230000001</v>
      </c>
      <c r="J9" s="46">
        <v>0.223652148</v>
      </c>
      <c r="K9" s="46">
        <v>7.0520089999999994E-2</v>
      </c>
      <c r="L9" s="46">
        <v>1.8271079999999999E-2</v>
      </c>
      <c r="M9" s="46">
        <v>0.27666465530000001</v>
      </c>
      <c r="N9" s="46">
        <v>2.6808073500000001E-2</v>
      </c>
      <c r="O9" s="46">
        <v>6.0028645919999999</v>
      </c>
      <c r="P9" s="46">
        <v>0.55239027200000002</v>
      </c>
    </row>
    <row r="10" spans="2:16" x14ac:dyDescent="0.25">
      <c r="B10" s="35">
        <v>2005</v>
      </c>
      <c r="C10" s="46">
        <v>2.3177059999999998</v>
      </c>
      <c r="D10" s="46">
        <v>0.47420639999999997</v>
      </c>
      <c r="E10" s="46">
        <v>2.76546794E-2</v>
      </c>
      <c r="F10" s="46">
        <v>4.1123224E-3</v>
      </c>
      <c r="G10" s="46">
        <v>1.4104592199999999</v>
      </c>
      <c r="H10" s="46">
        <v>7.7762460000000005E-2</v>
      </c>
      <c r="I10" s="46">
        <v>2.0922572069999998</v>
      </c>
      <c r="J10" s="46">
        <v>0.23009407700000001</v>
      </c>
      <c r="K10" s="46">
        <v>7.0678669999999999E-2</v>
      </c>
      <c r="L10" s="46">
        <v>1.8316530000000001E-2</v>
      </c>
      <c r="M10" s="46">
        <v>0.27361806890000001</v>
      </c>
      <c r="N10" s="46">
        <v>2.6710348799999999E-2</v>
      </c>
      <c r="O10" s="46">
        <v>6.1985840049999998</v>
      </c>
      <c r="P10" s="46">
        <v>0.56557438800000004</v>
      </c>
    </row>
    <row r="11" spans="2:16" s="35" customFormat="1" x14ac:dyDescent="0.25">
      <c r="B11" s="35">
        <v>2006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2:16" x14ac:dyDescent="0.25">
      <c r="B12" s="35">
        <v>2007</v>
      </c>
      <c r="C12" s="46">
        <v>2.3462139999999998</v>
      </c>
      <c r="D12" s="46">
        <v>0.47883120000000001</v>
      </c>
      <c r="E12" s="46">
        <v>3.0459104599999998E-2</v>
      </c>
      <c r="F12" s="46">
        <v>4.5602009999999998E-3</v>
      </c>
      <c r="G12" s="46">
        <v>1.4299127300000001</v>
      </c>
      <c r="H12" s="46">
        <v>7.9760990000000004E-2</v>
      </c>
      <c r="I12" s="46">
        <v>2.4360035199999999</v>
      </c>
      <c r="J12" s="46">
        <v>0.25852332500000003</v>
      </c>
      <c r="K12" s="46">
        <v>7.1556540000000002E-2</v>
      </c>
      <c r="L12" s="46">
        <v>1.855979E-2</v>
      </c>
      <c r="M12" s="46">
        <v>0.27809397149999998</v>
      </c>
      <c r="N12" s="46">
        <v>2.6945653699999999E-2</v>
      </c>
      <c r="O12" s="46">
        <v>6.5984501150000003</v>
      </c>
      <c r="P12" s="46">
        <v>0.58350826300000003</v>
      </c>
    </row>
    <row r="13" spans="2:16" x14ac:dyDescent="0.25">
      <c r="B13" s="35">
        <v>2008</v>
      </c>
      <c r="C13" s="46">
        <v>2.3518189999999999</v>
      </c>
      <c r="D13" s="46">
        <v>0.48011700000000002</v>
      </c>
      <c r="E13" s="46">
        <v>3.2232643700000001E-2</v>
      </c>
      <c r="F13" s="46">
        <v>4.6829738000000003E-3</v>
      </c>
      <c r="G13" s="46">
        <v>1.45050675</v>
      </c>
      <c r="H13" s="46">
        <v>8.0468029999999996E-2</v>
      </c>
      <c r="I13" s="46">
        <v>2.4946336040000001</v>
      </c>
      <c r="J13" s="46">
        <v>0.26324795400000001</v>
      </c>
      <c r="K13" s="46">
        <v>7.1931759999999997E-2</v>
      </c>
      <c r="L13" s="46">
        <v>1.8708309999999999E-2</v>
      </c>
      <c r="M13" s="46">
        <v>0.27918976480000002</v>
      </c>
      <c r="N13" s="46">
        <v>2.6961365899999999E-2</v>
      </c>
      <c r="O13" s="46">
        <v>6.686524232</v>
      </c>
      <c r="P13" s="46">
        <v>0.58591640199999995</v>
      </c>
    </row>
    <row r="14" spans="2:16" x14ac:dyDescent="0.25">
      <c r="B14" s="35">
        <v>2009</v>
      </c>
      <c r="C14" s="46">
        <v>2.3550930000000001</v>
      </c>
      <c r="D14" s="46">
        <v>0.48101369999999999</v>
      </c>
      <c r="E14" s="46">
        <v>3.30775772E-2</v>
      </c>
      <c r="F14" s="46">
        <v>4.8129814999999998E-3</v>
      </c>
      <c r="G14" s="46">
        <v>1.4617225300000001</v>
      </c>
      <c r="H14" s="46">
        <v>8.1026230000000005E-2</v>
      </c>
      <c r="I14" s="46">
        <v>2.5165750010000001</v>
      </c>
      <c r="J14" s="46">
        <v>0.26531408099999998</v>
      </c>
      <c r="K14" s="46">
        <v>7.2318259999999995E-2</v>
      </c>
      <c r="L14" s="46">
        <v>1.8748029999999999E-2</v>
      </c>
      <c r="M14" s="46">
        <v>0.27944833899999999</v>
      </c>
      <c r="N14" s="46">
        <v>2.6966682400000001E-2</v>
      </c>
      <c r="O14" s="46">
        <v>6.7244455759999999</v>
      </c>
      <c r="P14" s="46">
        <v>0.58785713399999995</v>
      </c>
    </row>
    <row r="15" spans="2:16" x14ac:dyDescent="0.25">
      <c r="B15" s="35">
        <v>2010</v>
      </c>
      <c r="C15" s="46">
        <v>2.3660000000000001</v>
      </c>
      <c r="D15" s="46">
        <v>0.48298000000000002</v>
      </c>
      <c r="E15" s="46">
        <v>3.3306308499999999E-2</v>
      </c>
      <c r="F15" s="46">
        <v>4.8437497000000003E-3</v>
      </c>
      <c r="G15" s="46">
        <v>1.4627615300000001</v>
      </c>
      <c r="H15" s="46">
        <v>8.1103239999999993E-2</v>
      </c>
      <c r="I15" s="46">
        <v>2.6090948269999998</v>
      </c>
      <c r="J15" s="46">
        <v>0.27251319200000002</v>
      </c>
      <c r="K15" s="46">
        <v>7.3846430000000005E-2</v>
      </c>
      <c r="L15" s="46">
        <v>1.9155450000000001E-2</v>
      </c>
      <c r="M15" s="46">
        <v>0.27941333080000003</v>
      </c>
      <c r="N15" s="46">
        <v>2.6966582100000001E-2</v>
      </c>
      <c r="O15" s="46">
        <v>6.8306327219999998</v>
      </c>
      <c r="P15" s="46">
        <v>0.59302525800000006</v>
      </c>
    </row>
    <row r="16" spans="2:16" x14ac:dyDescent="0.25">
      <c r="B16" s="35">
        <v>2011</v>
      </c>
      <c r="C16" s="46">
        <v>2.3984019999999999</v>
      </c>
      <c r="D16" s="46">
        <v>0.4857436</v>
      </c>
      <c r="E16" s="46">
        <v>3.5456016299999997E-2</v>
      </c>
      <c r="F16" s="46">
        <v>5.1342347000000003E-3</v>
      </c>
      <c r="G16" s="46">
        <v>1.5882582300000001</v>
      </c>
      <c r="H16" s="46">
        <v>9.0234960000000003E-2</v>
      </c>
      <c r="I16" s="46">
        <v>2.6944153320000002</v>
      </c>
      <c r="J16" s="46">
        <v>0.280684826</v>
      </c>
      <c r="K16" s="46">
        <v>7.2624889999999998E-2</v>
      </c>
      <c r="L16" s="46">
        <v>1.8886750000000001E-2</v>
      </c>
      <c r="M16" s="46">
        <v>0.28211574649999999</v>
      </c>
      <c r="N16" s="46">
        <v>2.7193833099999998E-2</v>
      </c>
      <c r="O16" s="46">
        <v>7.0774703680000002</v>
      </c>
      <c r="P16" s="46">
        <v>0.59964755999999997</v>
      </c>
    </row>
    <row r="17" spans="2:16" x14ac:dyDescent="0.25">
      <c r="B17" s="35">
        <v>2012</v>
      </c>
      <c r="C17" s="46">
        <v>2.4714109999999998</v>
      </c>
      <c r="D17" s="46">
        <v>0.49576930000000002</v>
      </c>
      <c r="E17" s="46">
        <v>4.3101773900000001E-2</v>
      </c>
      <c r="F17" s="46">
        <v>6.5793785999999996E-3</v>
      </c>
      <c r="G17" s="46">
        <v>1.6399705600000001</v>
      </c>
      <c r="H17" s="46">
        <v>9.3008250000000001E-2</v>
      </c>
      <c r="I17" s="46">
        <v>2.788789172</v>
      </c>
      <c r="J17" s="46">
        <v>0.29084135900000002</v>
      </c>
      <c r="K17" s="46">
        <v>8.7047579999999999E-2</v>
      </c>
      <c r="L17" s="46">
        <v>1.9587719999999999E-2</v>
      </c>
      <c r="M17" s="46">
        <v>0.2870524552</v>
      </c>
      <c r="N17" s="46">
        <v>2.7408633299999999E-2</v>
      </c>
      <c r="O17" s="46">
        <v>7.3235912379999997</v>
      </c>
      <c r="P17" s="46">
        <v>0.61303538499999999</v>
      </c>
    </row>
    <row r="18" spans="2:16" s="35" customFormat="1" x14ac:dyDescent="0.25"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2:16" s="35" customFormat="1" ht="27.75" customHeight="1" thickBot="1" x14ac:dyDescent="0.3">
      <c r="B19" s="104" t="s">
        <v>1452</v>
      </c>
      <c r="C19" s="10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2:16" ht="38.25" x14ac:dyDescent="0.25">
      <c r="B20" s="49" t="s">
        <v>1448</v>
      </c>
      <c r="C20" s="50" t="s">
        <v>1449</v>
      </c>
    </row>
    <row r="21" spans="2:16" x14ac:dyDescent="0.25">
      <c r="B21" s="51" t="s">
        <v>1450</v>
      </c>
      <c r="C21" s="52">
        <v>19.600000000000001</v>
      </c>
    </row>
    <row r="22" spans="2:16" x14ac:dyDescent="0.25">
      <c r="B22" s="53" t="s">
        <v>1443</v>
      </c>
      <c r="C22" s="54">
        <v>12.9</v>
      </c>
    </row>
    <row r="23" spans="2:16" ht="26.25" customHeight="1" x14ac:dyDescent="0.25">
      <c r="B23" s="53" t="s">
        <v>1446</v>
      </c>
      <c r="C23" s="54">
        <v>0.1</v>
      </c>
    </row>
    <row r="24" spans="2:16" ht="15" customHeight="1" x14ac:dyDescent="0.25">
      <c r="B24" s="53" t="s">
        <v>1445</v>
      </c>
      <c r="C24" s="54">
        <v>2</v>
      </c>
    </row>
    <row r="25" spans="2:16" x14ac:dyDescent="0.25">
      <c r="B25" s="53" t="s">
        <v>1447</v>
      </c>
      <c r="C25" s="54">
        <v>3.5</v>
      </c>
    </row>
    <row r="26" spans="2:16" ht="27" customHeight="1" x14ac:dyDescent="0.25">
      <c r="B26" s="53" t="s">
        <v>1442</v>
      </c>
      <c r="C26" s="54">
        <v>0.3</v>
      </c>
    </row>
    <row r="27" spans="2:16" ht="14.25" customHeight="1" thickBot="1" x14ac:dyDescent="0.3">
      <c r="B27" s="55" t="s">
        <v>1444</v>
      </c>
      <c r="C27" s="56">
        <v>1.9</v>
      </c>
    </row>
  </sheetData>
  <mergeCells count="1">
    <mergeCell ref="B19:C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selection activeCell="E10" sqref="E10"/>
    </sheetView>
  </sheetViews>
  <sheetFormatPr defaultRowHeight="15" x14ac:dyDescent="0.25"/>
  <cols>
    <col min="1" max="1" width="11.140625" customWidth="1"/>
    <col min="2" max="3" width="22.28515625" customWidth="1"/>
    <col min="4" max="6" width="9.140625" style="1"/>
    <col min="7" max="7" width="36.85546875" customWidth="1"/>
  </cols>
  <sheetData>
    <row r="1" spans="1:7" x14ac:dyDescent="0.25">
      <c r="A1" s="110"/>
      <c r="B1" s="110" t="s">
        <v>500</v>
      </c>
      <c r="C1" s="110"/>
      <c r="D1" s="110"/>
      <c r="E1" s="110"/>
      <c r="F1" s="110"/>
      <c r="G1" s="111"/>
    </row>
    <row r="2" spans="1:7" x14ac:dyDescent="0.25">
      <c r="A2" s="110"/>
      <c r="B2" s="112" t="s">
        <v>1423</v>
      </c>
      <c r="C2" s="110"/>
      <c r="D2" s="110"/>
      <c r="E2" s="110"/>
      <c r="F2" s="110"/>
      <c r="G2" s="111"/>
    </row>
    <row r="3" spans="1:7" ht="15.75" thickBot="1" x14ac:dyDescent="0.3">
      <c r="A3" s="110"/>
      <c r="B3" s="110"/>
      <c r="C3" s="110"/>
      <c r="D3" s="110"/>
      <c r="E3" s="110"/>
      <c r="F3" s="110"/>
      <c r="G3" s="111"/>
    </row>
    <row r="4" spans="1:7" ht="48.75" thickBot="1" x14ac:dyDescent="0.3">
      <c r="A4" s="113" t="s">
        <v>571</v>
      </c>
      <c r="B4" s="113" t="s">
        <v>496</v>
      </c>
      <c r="C4" s="113" t="s">
        <v>75</v>
      </c>
      <c r="D4" s="114" t="s">
        <v>1492</v>
      </c>
      <c r="E4" s="115" t="s">
        <v>68</v>
      </c>
      <c r="F4" s="113" t="s">
        <v>69</v>
      </c>
      <c r="G4" s="113" t="s">
        <v>499</v>
      </c>
    </row>
    <row r="5" spans="1:7" x14ac:dyDescent="0.25">
      <c r="A5" t="s">
        <v>1335</v>
      </c>
      <c r="B5" s="3" t="s">
        <v>87</v>
      </c>
      <c r="C5" s="74" t="s">
        <v>86</v>
      </c>
      <c r="D5" s="117">
        <v>14.0202702702703</v>
      </c>
      <c r="E5" s="117">
        <v>99.876803391498001</v>
      </c>
      <c r="F5" s="118"/>
      <c r="G5" s="14" t="s">
        <v>210</v>
      </c>
    </row>
    <row r="6" spans="1:7" x14ac:dyDescent="0.25">
      <c r="A6" t="s">
        <v>1335</v>
      </c>
      <c r="B6" s="3" t="s">
        <v>145</v>
      </c>
      <c r="C6" s="74" t="s">
        <v>144</v>
      </c>
      <c r="D6" s="117">
        <v>13.3445945945946</v>
      </c>
      <c r="E6" s="117">
        <v>99.180385430884499</v>
      </c>
      <c r="F6" s="118" t="s">
        <v>67</v>
      </c>
      <c r="G6" s="14" t="s">
        <v>212</v>
      </c>
    </row>
    <row r="7" spans="1:7" x14ac:dyDescent="0.25">
      <c r="A7" t="s">
        <v>1335</v>
      </c>
      <c r="B7" s="3" t="s">
        <v>119</v>
      </c>
      <c r="C7" s="74" t="s">
        <v>118</v>
      </c>
      <c r="D7" s="117">
        <v>39.358108108108098</v>
      </c>
      <c r="E7" s="117">
        <v>97.049913580844006</v>
      </c>
      <c r="F7" s="118" t="s">
        <v>66</v>
      </c>
      <c r="G7" s="14" t="s">
        <v>208</v>
      </c>
    </row>
    <row r="8" spans="1:7" x14ac:dyDescent="0.25">
      <c r="A8" t="s">
        <v>1335</v>
      </c>
      <c r="B8" s="3" t="s">
        <v>109</v>
      </c>
      <c r="C8" s="74" t="s">
        <v>108</v>
      </c>
      <c r="D8" s="117">
        <v>33.108108108108098</v>
      </c>
      <c r="E8" s="117">
        <v>96.215306437854906</v>
      </c>
      <c r="F8" s="118" t="s">
        <v>67</v>
      </c>
      <c r="G8" s="14" t="s">
        <v>210</v>
      </c>
    </row>
    <row r="9" spans="1:7" x14ac:dyDescent="0.25">
      <c r="A9" t="s">
        <v>1335</v>
      </c>
      <c r="B9" s="3" t="s">
        <v>107</v>
      </c>
      <c r="C9" s="74" t="s">
        <v>106</v>
      </c>
      <c r="D9" s="117">
        <v>16.554054054054099</v>
      </c>
      <c r="E9" s="117">
        <v>95.929035745305299</v>
      </c>
      <c r="F9" s="118" t="s">
        <v>67</v>
      </c>
      <c r="G9" s="14" t="s">
        <v>213</v>
      </c>
    </row>
    <row r="10" spans="1:7" x14ac:dyDescent="0.25">
      <c r="A10" t="s">
        <v>1335</v>
      </c>
      <c r="B10" s="3" t="s">
        <v>184</v>
      </c>
      <c r="C10" s="74" t="s">
        <v>183</v>
      </c>
      <c r="D10" s="117">
        <v>50.844594594594597</v>
      </c>
      <c r="E10" s="117">
        <v>94.542703697594007</v>
      </c>
      <c r="F10" s="118" t="s">
        <v>67</v>
      </c>
      <c r="G10" s="14" t="s">
        <v>208</v>
      </c>
    </row>
    <row r="11" spans="1:7" x14ac:dyDescent="0.25">
      <c r="A11" t="s">
        <v>1335</v>
      </c>
      <c r="B11" s="3" t="s">
        <v>215</v>
      </c>
      <c r="C11" s="119" t="s">
        <v>216</v>
      </c>
      <c r="D11" s="117">
        <v>18.4121621621622</v>
      </c>
      <c r="E11" s="117">
        <v>93.721008627173006</v>
      </c>
      <c r="F11" s="118" t="s">
        <v>66</v>
      </c>
      <c r="G11" s="14" t="s">
        <v>208</v>
      </c>
    </row>
    <row r="12" spans="1:7" x14ac:dyDescent="0.25">
      <c r="A12" t="s">
        <v>1335</v>
      </c>
      <c r="B12" s="3" t="s">
        <v>198</v>
      </c>
      <c r="C12" s="74" t="s">
        <v>197</v>
      </c>
      <c r="D12" s="117">
        <v>15.2027027027027</v>
      </c>
      <c r="E12" s="117">
        <v>93.693447701425399</v>
      </c>
      <c r="F12" s="118" t="s">
        <v>67</v>
      </c>
      <c r="G12" s="14" t="s">
        <v>209</v>
      </c>
    </row>
    <row r="13" spans="1:7" x14ac:dyDescent="0.25">
      <c r="A13" t="s">
        <v>1335</v>
      </c>
      <c r="B13" s="3" t="s">
        <v>168</v>
      </c>
      <c r="C13" s="74" t="s">
        <v>167</v>
      </c>
      <c r="D13" s="117">
        <v>9.4594594594594597</v>
      </c>
      <c r="E13" s="117">
        <v>93.519198409067997</v>
      </c>
      <c r="F13" s="118" t="s">
        <v>66</v>
      </c>
      <c r="G13" s="14" t="s">
        <v>214</v>
      </c>
    </row>
    <row r="14" spans="1:7" x14ac:dyDescent="0.25">
      <c r="A14" t="s">
        <v>1335</v>
      </c>
      <c r="B14" s="3" t="s">
        <v>133</v>
      </c>
      <c r="C14" s="74" t="s">
        <v>132</v>
      </c>
      <c r="D14" s="117">
        <v>60.472972972972997</v>
      </c>
      <c r="E14" s="117">
        <v>92.850327686820094</v>
      </c>
      <c r="F14" s="118" t="s">
        <v>67</v>
      </c>
      <c r="G14" s="14" t="s">
        <v>208</v>
      </c>
    </row>
    <row r="15" spans="1:7" x14ac:dyDescent="0.25">
      <c r="A15" t="s">
        <v>1335</v>
      </c>
      <c r="B15" s="3" t="s">
        <v>152</v>
      </c>
      <c r="C15" s="74" t="s">
        <v>151</v>
      </c>
      <c r="D15" s="117">
        <v>17.736486486486498</v>
      </c>
      <c r="E15" s="117">
        <v>89.979017859511004</v>
      </c>
      <c r="F15" s="118" t="s">
        <v>66</v>
      </c>
      <c r="G15" s="14" t="s">
        <v>208</v>
      </c>
    </row>
    <row r="16" spans="1:7" x14ac:dyDescent="0.25">
      <c r="A16" t="s">
        <v>1335</v>
      </c>
      <c r="B16" s="3" t="s">
        <v>186</v>
      </c>
      <c r="C16" s="74" t="s">
        <v>185</v>
      </c>
      <c r="D16" s="117">
        <v>12.3310810810811</v>
      </c>
      <c r="E16" s="117">
        <v>88.714036750218995</v>
      </c>
      <c r="F16" s="118" t="s">
        <v>66</v>
      </c>
      <c r="G16" s="14" t="s">
        <v>208</v>
      </c>
    </row>
    <row r="17" spans="1:7" x14ac:dyDescent="0.25">
      <c r="A17" t="s">
        <v>1335</v>
      </c>
      <c r="B17" s="3" t="s">
        <v>95</v>
      </c>
      <c r="C17" s="74" t="s">
        <v>94</v>
      </c>
      <c r="D17" s="117">
        <v>12.3310810810811</v>
      </c>
      <c r="E17" s="117">
        <v>86.145878534056493</v>
      </c>
      <c r="F17" s="118" t="s">
        <v>67</v>
      </c>
      <c r="G17" s="14" t="s">
        <v>211</v>
      </c>
    </row>
    <row r="18" spans="1:7" x14ac:dyDescent="0.25">
      <c r="A18" t="s">
        <v>1335</v>
      </c>
      <c r="B18" s="3" t="s">
        <v>103</v>
      </c>
      <c r="C18" s="74" t="s">
        <v>102</v>
      </c>
      <c r="D18" s="117">
        <v>6.7567567567567597</v>
      </c>
      <c r="E18" s="117">
        <v>79.099794206942306</v>
      </c>
      <c r="F18" s="118" t="s">
        <v>67</v>
      </c>
      <c r="G18" s="14" t="s">
        <v>208</v>
      </c>
    </row>
    <row r="19" spans="1:7" x14ac:dyDescent="0.25">
      <c r="A19" t="s">
        <v>1335</v>
      </c>
      <c r="B19" t="s">
        <v>1336</v>
      </c>
      <c r="C19" s="120" t="s">
        <v>1340</v>
      </c>
      <c r="D19" s="117">
        <v>1.35135135135135</v>
      </c>
      <c r="E19" s="118"/>
      <c r="F19" s="117"/>
      <c r="G19" t="s">
        <v>208</v>
      </c>
    </row>
    <row r="20" spans="1:7" x14ac:dyDescent="0.25">
      <c r="A20" t="s">
        <v>1335</v>
      </c>
      <c r="B20" t="s">
        <v>1337</v>
      </c>
      <c r="C20" s="6" t="s">
        <v>1341</v>
      </c>
      <c r="D20" s="2">
        <v>2.7027027027027</v>
      </c>
      <c r="F20" s="2"/>
      <c r="G20" t="s">
        <v>208</v>
      </c>
    </row>
    <row r="21" spans="1:7" x14ac:dyDescent="0.25">
      <c r="A21" t="s">
        <v>1335</v>
      </c>
      <c r="B21" t="s">
        <v>1342</v>
      </c>
      <c r="C21" s="6" t="s">
        <v>1343</v>
      </c>
      <c r="D21" s="2">
        <v>1.35135135135135</v>
      </c>
      <c r="E21" s="2"/>
      <c r="G21" t="s">
        <v>208</v>
      </c>
    </row>
    <row r="22" spans="1:7" x14ac:dyDescent="0.25">
      <c r="A22" t="s">
        <v>1335</v>
      </c>
      <c r="B22" t="s">
        <v>1344</v>
      </c>
      <c r="C22" s="6" t="s">
        <v>1345</v>
      </c>
      <c r="D22" s="2">
        <v>0.67567567567567599</v>
      </c>
      <c r="E22" s="2"/>
      <c r="G22" t="s">
        <v>208</v>
      </c>
    </row>
    <row r="23" spans="1:7" x14ac:dyDescent="0.25">
      <c r="A23" t="s">
        <v>1335</v>
      </c>
      <c r="B23" t="s">
        <v>1338</v>
      </c>
      <c r="C23" s="6" t="s">
        <v>1346</v>
      </c>
      <c r="D23" s="2">
        <v>22.804054054054099</v>
      </c>
      <c r="E23" s="2"/>
      <c r="G23" t="s">
        <v>208</v>
      </c>
    </row>
    <row r="24" spans="1:7" x14ac:dyDescent="0.25">
      <c r="A24" t="s">
        <v>1335</v>
      </c>
      <c r="B24" t="s">
        <v>1347</v>
      </c>
      <c r="C24" s="6" t="s">
        <v>1348</v>
      </c>
      <c r="D24" s="2">
        <v>1.35135135135135</v>
      </c>
      <c r="E24" s="2"/>
      <c r="G24" t="s">
        <v>208</v>
      </c>
    </row>
    <row r="25" spans="1:7" x14ac:dyDescent="0.25">
      <c r="A25" t="s">
        <v>1335</v>
      </c>
      <c r="B25" t="s">
        <v>1339</v>
      </c>
      <c r="C25" s="6" t="s">
        <v>1349</v>
      </c>
      <c r="D25" s="2">
        <v>0.67567567567567599</v>
      </c>
      <c r="G25" t="s">
        <v>209</v>
      </c>
    </row>
    <row r="26" spans="1:7" x14ac:dyDescent="0.25">
      <c r="A26" t="s">
        <v>1271</v>
      </c>
      <c r="B26" t="s">
        <v>217</v>
      </c>
      <c r="C26" s="6" t="s">
        <v>237</v>
      </c>
      <c r="D26" s="2">
        <v>75.229357798165097</v>
      </c>
      <c r="E26" s="2">
        <v>99.091964543596106</v>
      </c>
      <c r="F26" s="1" t="s">
        <v>67</v>
      </c>
      <c r="G26" s="14" t="s">
        <v>229</v>
      </c>
    </row>
    <row r="27" spans="1:7" x14ac:dyDescent="0.25">
      <c r="A27" t="s">
        <v>1271</v>
      </c>
      <c r="B27" t="s">
        <v>492</v>
      </c>
      <c r="C27" s="6" t="s">
        <v>493</v>
      </c>
      <c r="D27" s="2">
        <v>81.651376146789005</v>
      </c>
      <c r="E27" s="2">
        <v>89.898728031484495</v>
      </c>
      <c r="F27" s="1" t="s">
        <v>67</v>
      </c>
      <c r="G27" s="14" t="s">
        <v>506</v>
      </c>
    </row>
    <row r="28" spans="1:7" x14ac:dyDescent="0.25">
      <c r="A28" t="s">
        <v>1361</v>
      </c>
      <c r="B28" t="s">
        <v>1350</v>
      </c>
      <c r="C28" s="6" t="s">
        <v>1351</v>
      </c>
      <c r="D28" s="1">
        <v>5</v>
      </c>
      <c r="G28" t="s">
        <v>1362</v>
      </c>
    </row>
    <row r="29" spans="1:7" x14ac:dyDescent="0.25">
      <c r="A29" t="s">
        <v>1361</v>
      </c>
      <c r="B29" t="s">
        <v>1352</v>
      </c>
      <c r="C29" s="6" t="s">
        <v>1353</v>
      </c>
      <c r="D29" s="1">
        <v>6</v>
      </c>
      <c r="G29" t="s">
        <v>1362</v>
      </c>
    </row>
    <row r="30" spans="1:7" x14ac:dyDescent="0.25">
      <c r="A30" t="s">
        <v>1361</v>
      </c>
      <c r="B30" t="s">
        <v>1354</v>
      </c>
      <c r="C30" s="6" t="s">
        <v>1355</v>
      </c>
      <c r="D30" s="1">
        <v>3</v>
      </c>
      <c r="G30" t="s">
        <v>208</v>
      </c>
    </row>
    <row r="31" spans="1:7" x14ac:dyDescent="0.25">
      <c r="A31" t="s">
        <v>1361</v>
      </c>
      <c r="B31" t="s">
        <v>1356</v>
      </c>
      <c r="C31" s="6" t="s">
        <v>1357</v>
      </c>
      <c r="D31" s="1" t="s">
        <v>1358</v>
      </c>
      <c r="G31" t="s">
        <v>1362</v>
      </c>
    </row>
    <row r="32" spans="1:7" x14ac:dyDescent="0.25">
      <c r="A32" t="s">
        <v>1361</v>
      </c>
      <c r="B32" t="s">
        <v>1359</v>
      </c>
      <c r="C32" s="6" t="s">
        <v>1360</v>
      </c>
      <c r="D32" s="1">
        <v>6</v>
      </c>
      <c r="G32" t="s">
        <v>1363</v>
      </c>
    </row>
    <row r="33" spans="1:7" x14ac:dyDescent="0.25">
      <c r="A33" t="s">
        <v>577</v>
      </c>
      <c r="B33" t="s">
        <v>1199</v>
      </c>
      <c r="C33" s="6" t="s">
        <v>1200</v>
      </c>
      <c r="D33" s="2">
        <v>36.090225563909797</v>
      </c>
      <c r="E33" s="2">
        <v>99.267229119804995</v>
      </c>
      <c r="F33" s="1" t="s">
        <v>66</v>
      </c>
      <c r="G33" t="s">
        <v>209</v>
      </c>
    </row>
    <row r="34" spans="1:7" x14ac:dyDescent="0.25">
      <c r="A34" t="s">
        <v>577</v>
      </c>
      <c r="B34" t="s">
        <v>1211</v>
      </c>
      <c r="C34" s="6" t="s">
        <v>1212</v>
      </c>
      <c r="D34" s="2">
        <v>21.804511278195498</v>
      </c>
      <c r="E34" s="2">
        <v>98.318164801767296</v>
      </c>
      <c r="F34" s="1" t="s">
        <v>67</v>
      </c>
      <c r="G34" t="s">
        <v>208</v>
      </c>
    </row>
    <row r="35" spans="1:7" x14ac:dyDescent="0.25">
      <c r="A35" t="s">
        <v>577</v>
      </c>
      <c r="B35" t="s">
        <v>1143</v>
      </c>
      <c r="C35" s="6" t="s">
        <v>1144</v>
      </c>
      <c r="D35" s="2">
        <v>8.2706766917293209</v>
      </c>
      <c r="E35" s="2">
        <v>98.101638318886998</v>
      </c>
      <c r="F35" s="1" t="s">
        <v>66</v>
      </c>
      <c r="G35" t="s">
        <v>209</v>
      </c>
    </row>
    <row r="36" spans="1:7" x14ac:dyDescent="0.25">
      <c r="A36" t="s">
        <v>577</v>
      </c>
      <c r="B36" t="s">
        <v>1168</v>
      </c>
      <c r="C36" s="6" t="s">
        <v>1169</v>
      </c>
      <c r="D36" s="2">
        <v>10.714285714285699</v>
      </c>
      <c r="E36" s="2">
        <v>97.0669895563111</v>
      </c>
      <c r="F36" s="1" t="s">
        <v>67</v>
      </c>
      <c r="G36" t="s">
        <v>209</v>
      </c>
    </row>
    <row r="37" spans="1:7" x14ac:dyDescent="0.25">
      <c r="A37" t="s">
        <v>577</v>
      </c>
      <c r="B37" t="s">
        <v>1274</v>
      </c>
      <c r="C37" s="6" t="s">
        <v>1493</v>
      </c>
      <c r="D37" s="2">
        <v>2.2556390977443601</v>
      </c>
      <c r="F37" s="2"/>
      <c r="G37" t="s">
        <v>208</v>
      </c>
    </row>
    <row r="38" spans="1:7" x14ac:dyDescent="0.25">
      <c r="A38" t="s">
        <v>577</v>
      </c>
      <c r="B38" t="s">
        <v>1282</v>
      </c>
      <c r="C38" s="6" t="s">
        <v>1494</v>
      </c>
      <c r="D38" s="2">
        <v>1.5037593984962401</v>
      </c>
      <c r="E38" s="2"/>
      <c r="G38" t="s">
        <v>209</v>
      </c>
    </row>
    <row r="39" spans="1:7" x14ac:dyDescent="0.25">
      <c r="A39" t="s">
        <v>577</v>
      </c>
      <c r="B39" t="s">
        <v>1285</v>
      </c>
      <c r="C39" s="6" t="s">
        <v>1495</v>
      </c>
      <c r="D39" s="2">
        <v>1.1278195488721801</v>
      </c>
      <c r="G39" t="s">
        <v>209</v>
      </c>
    </row>
    <row r="40" spans="1:7" x14ac:dyDescent="0.25">
      <c r="A40" t="s">
        <v>577</v>
      </c>
      <c r="B40" t="s">
        <v>1284</v>
      </c>
      <c r="C40" s="6" t="s">
        <v>1496</v>
      </c>
      <c r="D40" s="2">
        <v>0.75187969924812004</v>
      </c>
      <c r="G40" t="s">
        <v>209</v>
      </c>
    </row>
    <row r="41" spans="1:7" x14ac:dyDescent="0.25">
      <c r="A41" t="s">
        <v>577</v>
      </c>
      <c r="B41" t="s">
        <v>1293</v>
      </c>
      <c r="C41" s="6" t="s">
        <v>1497</v>
      </c>
      <c r="D41" s="2">
        <v>0.75187969924812004</v>
      </c>
      <c r="G41" t="s">
        <v>208</v>
      </c>
    </row>
    <row r="42" spans="1:7" x14ac:dyDescent="0.25">
      <c r="A42" t="s">
        <v>577</v>
      </c>
      <c r="B42" t="s">
        <v>1279</v>
      </c>
      <c r="C42" s="6" t="s">
        <v>1498</v>
      </c>
      <c r="D42" s="2">
        <v>1.5037593984962401</v>
      </c>
      <c r="E42" s="2"/>
      <c r="G42" t="s">
        <v>208</v>
      </c>
    </row>
    <row r="43" spans="1:7" x14ac:dyDescent="0.25">
      <c r="A43" t="s">
        <v>577</v>
      </c>
      <c r="B43" t="s">
        <v>1278</v>
      </c>
      <c r="C43" s="6" t="s">
        <v>1499</v>
      </c>
      <c r="D43" s="2">
        <v>0.75187969924812004</v>
      </c>
      <c r="E43" s="2"/>
      <c r="G43" t="s">
        <v>208</v>
      </c>
    </row>
    <row r="44" spans="1:7" x14ac:dyDescent="0.25">
      <c r="A44" t="s">
        <v>577</v>
      </c>
      <c r="B44" t="s">
        <v>1286</v>
      </c>
      <c r="C44" s="6" t="s">
        <v>1500</v>
      </c>
      <c r="D44" s="2">
        <v>2.2556390977443601</v>
      </c>
      <c r="G44" t="s">
        <v>209</v>
      </c>
    </row>
    <row r="45" spans="1:7" x14ac:dyDescent="0.25">
      <c r="A45" t="s">
        <v>577</v>
      </c>
      <c r="B45" t="s">
        <v>1287</v>
      </c>
      <c r="C45" s="6" t="s">
        <v>1501</v>
      </c>
      <c r="D45" s="2">
        <v>0.75187969924812004</v>
      </c>
      <c r="G45" t="s">
        <v>209</v>
      </c>
    </row>
    <row r="46" spans="1:7" x14ac:dyDescent="0.25">
      <c r="A46" t="s">
        <v>577</v>
      </c>
      <c r="B46" t="s">
        <v>1280</v>
      </c>
      <c r="C46" s="6" t="s">
        <v>1502</v>
      </c>
      <c r="D46" s="2">
        <v>2.2556390977443601</v>
      </c>
      <c r="E46" s="2"/>
      <c r="G46" t="s">
        <v>209</v>
      </c>
    </row>
    <row r="47" spans="1:7" x14ac:dyDescent="0.25">
      <c r="A47" t="s">
        <v>577</v>
      </c>
      <c r="B47" t="s">
        <v>1273</v>
      </c>
      <c r="C47" s="6" t="s">
        <v>1503</v>
      </c>
      <c r="D47" s="2">
        <v>3.0075187969924801</v>
      </c>
      <c r="F47" s="2"/>
      <c r="G47" t="s">
        <v>208</v>
      </c>
    </row>
    <row r="48" spans="1:7" x14ac:dyDescent="0.25">
      <c r="A48" t="s">
        <v>577</v>
      </c>
      <c r="B48" t="s">
        <v>1272</v>
      </c>
      <c r="C48" s="6" t="s">
        <v>1504</v>
      </c>
      <c r="D48" s="2">
        <v>0.75187969924812004</v>
      </c>
      <c r="F48" s="2"/>
      <c r="G48" t="s">
        <v>208</v>
      </c>
    </row>
    <row r="49" spans="1:7" x14ac:dyDescent="0.25">
      <c r="A49" t="s">
        <v>577</v>
      </c>
      <c r="B49" t="s">
        <v>1281</v>
      </c>
      <c r="C49" s="6" t="s">
        <v>1505</v>
      </c>
      <c r="D49" s="2">
        <v>1.5037593984962401</v>
      </c>
      <c r="E49" s="2"/>
      <c r="G49" t="s">
        <v>208</v>
      </c>
    </row>
    <row r="50" spans="1:7" x14ac:dyDescent="0.25">
      <c r="A50" t="s">
        <v>577</v>
      </c>
      <c r="B50" t="s">
        <v>1289</v>
      </c>
      <c r="C50" s="6" t="s">
        <v>1506</v>
      </c>
      <c r="D50" s="2">
        <v>1.5037593984962401</v>
      </c>
      <c r="G50" t="s">
        <v>209</v>
      </c>
    </row>
    <row r="51" spans="1:7" x14ac:dyDescent="0.25">
      <c r="A51" t="s">
        <v>577</v>
      </c>
      <c r="B51" t="s">
        <v>1288</v>
      </c>
      <c r="C51" s="6" t="s">
        <v>1507</v>
      </c>
      <c r="D51" s="2">
        <v>0.75187969924812004</v>
      </c>
      <c r="G51" t="s">
        <v>209</v>
      </c>
    </row>
    <row r="52" spans="1:7" x14ac:dyDescent="0.25">
      <c r="A52" t="s">
        <v>577</v>
      </c>
      <c r="B52" t="s">
        <v>1291</v>
      </c>
      <c r="C52" s="6" t="s">
        <v>1508</v>
      </c>
      <c r="D52" s="2">
        <v>1.5037593984962401</v>
      </c>
      <c r="G52" t="s">
        <v>208</v>
      </c>
    </row>
    <row r="53" spans="1:7" x14ac:dyDescent="0.25">
      <c r="A53" t="s">
        <v>577</v>
      </c>
      <c r="B53" t="s">
        <v>1276</v>
      </c>
      <c r="C53" s="6" t="s">
        <v>1509</v>
      </c>
      <c r="D53" s="2">
        <v>3.0075187969924801</v>
      </c>
      <c r="F53" s="2"/>
      <c r="G53" t="s">
        <v>209</v>
      </c>
    </row>
    <row r="54" spans="1:7" x14ac:dyDescent="0.25">
      <c r="A54" t="s">
        <v>577</v>
      </c>
      <c r="B54" t="s">
        <v>1275</v>
      </c>
      <c r="C54" s="6" t="s">
        <v>1510</v>
      </c>
      <c r="D54" s="2">
        <v>0.93984962406015005</v>
      </c>
      <c r="F54" s="2"/>
      <c r="G54" t="s">
        <v>208</v>
      </c>
    </row>
    <row r="55" spans="1:7" x14ac:dyDescent="0.25">
      <c r="A55" t="s">
        <v>577</v>
      </c>
      <c r="B55" t="s">
        <v>1292</v>
      </c>
      <c r="C55" s="6" t="s">
        <v>1511</v>
      </c>
      <c r="D55" s="2">
        <v>0.75187969924812004</v>
      </c>
      <c r="G55" t="s">
        <v>209</v>
      </c>
    </row>
    <row r="56" spans="1:7" x14ac:dyDescent="0.25">
      <c r="A56" t="s">
        <v>577</v>
      </c>
      <c r="B56" t="s">
        <v>1277</v>
      </c>
      <c r="C56" s="6" t="s">
        <v>1512</v>
      </c>
      <c r="D56" s="2">
        <v>1.5037593984962401</v>
      </c>
      <c r="F56" s="2"/>
      <c r="G56" t="s">
        <v>209</v>
      </c>
    </row>
    <row r="57" spans="1:7" x14ac:dyDescent="0.25">
      <c r="A57" t="s">
        <v>577</v>
      </c>
      <c r="B57" t="s">
        <v>1283</v>
      </c>
      <c r="C57" s="6" t="s">
        <v>1513</v>
      </c>
      <c r="D57" s="2">
        <v>3.7593984962406002</v>
      </c>
      <c r="E57" s="2"/>
      <c r="G57" t="s">
        <v>209</v>
      </c>
    </row>
    <row r="58" spans="1:7" x14ac:dyDescent="0.25">
      <c r="A58" t="s">
        <v>577</v>
      </c>
      <c r="B58" t="s">
        <v>1290</v>
      </c>
      <c r="C58" s="6" t="s">
        <v>1514</v>
      </c>
      <c r="D58" s="2">
        <v>3.0075187969924801</v>
      </c>
      <c r="G58" t="s">
        <v>208</v>
      </c>
    </row>
    <row r="59" spans="1:7" x14ac:dyDescent="0.25">
      <c r="A59" t="s">
        <v>577</v>
      </c>
      <c r="C59" s="6" t="s">
        <v>1515</v>
      </c>
      <c r="D59" s="2">
        <v>0.75187969924812004</v>
      </c>
      <c r="E59" s="2"/>
      <c r="G59" t="s">
        <v>208</v>
      </c>
    </row>
    <row r="60" spans="1:7" x14ac:dyDescent="0.25">
      <c r="A60" t="s">
        <v>577</v>
      </c>
      <c r="C60" s="6" t="s">
        <v>1516</v>
      </c>
      <c r="D60" s="2">
        <v>0.75187969924812004</v>
      </c>
      <c r="E60" s="2"/>
      <c r="G60" t="s">
        <v>208</v>
      </c>
    </row>
    <row r="61" spans="1:7" x14ac:dyDescent="0.25">
      <c r="A61" t="s">
        <v>1334</v>
      </c>
      <c r="B61" t="s">
        <v>1313</v>
      </c>
      <c r="C61" s="6" t="s">
        <v>859</v>
      </c>
      <c r="D61" s="2">
        <v>12.68382353</v>
      </c>
      <c r="E61" s="2">
        <v>97</v>
      </c>
      <c r="F61" s="1" t="s">
        <v>66</v>
      </c>
      <c r="G61" t="s">
        <v>208</v>
      </c>
    </row>
    <row r="62" spans="1:7" x14ac:dyDescent="0.25">
      <c r="A62" t="s">
        <v>1334</v>
      </c>
      <c r="B62" t="s">
        <v>1314</v>
      </c>
      <c r="C62" s="6" t="s">
        <v>323</v>
      </c>
      <c r="D62" s="2">
        <v>5</v>
      </c>
      <c r="E62" s="2">
        <v>95.605086573436907</v>
      </c>
      <c r="F62" s="1" t="s">
        <v>67</v>
      </c>
      <c r="G62" t="s">
        <v>209</v>
      </c>
    </row>
    <row r="63" spans="1:7" x14ac:dyDescent="0.25">
      <c r="A63" t="s">
        <v>1334</v>
      </c>
      <c r="B63" t="s">
        <v>1299</v>
      </c>
      <c r="C63" s="6" t="s">
        <v>799</v>
      </c>
      <c r="D63" s="2">
        <v>15.44117647</v>
      </c>
      <c r="E63" s="2">
        <v>94.860330618432997</v>
      </c>
      <c r="F63" s="1" t="s">
        <v>66</v>
      </c>
      <c r="G63" t="s">
        <v>209</v>
      </c>
    </row>
    <row r="64" spans="1:7" x14ac:dyDescent="0.25">
      <c r="A64" t="s">
        <v>1334</v>
      </c>
      <c r="B64" t="s">
        <v>1302</v>
      </c>
      <c r="C64" s="6" t="s">
        <v>804</v>
      </c>
      <c r="D64" s="2">
        <v>3.6764705879999999</v>
      </c>
      <c r="E64" s="2">
        <v>87.949509153544</v>
      </c>
      <c r="F64" s="1" t="s">
        <v>66</v>
      </c>
      <c r="G64" t="s">
        <v>209</v>
      </c>
    </row>
    <row r="65" spans="1:8" x14ac:dyDescent="0.25">
      <c r="A65" t="s">
        <v>1334</v>
      </c>
      <c r="B65" t="s">
        <v>1305</v>
      </c>
      <c r="C65" s="6" t="s">
        <v>1010</v>
      </c>
      <c r="D65" s="2">
        <v>6.8014705879999999</v>
      </c>
      <c r="E65" s="2">
        <v>83.889448495507395</v>
      </c>
      <c r="F65" s="1" t="s">
        <v>67</v>
      </c>
      <c r="G65" t="s">
        <v>208</v>
      </c>
      <c r="H65" s="35"/>
    </row>
    <row r="66" spans="1:8" x14ac:dyDescent="0.25">
      <c r="A66" t="s">
        <v>1334</v>
      </c>
      <c r="B66" t="s">
        <v>931</v>
      </c>
      <c r="C66" s="6" t="s">
        <v>932</v>
      </c>
      <c r="D66" s="2">
        <v>4.4117647059999996</v>
      </c>
      <c r="E66" s="2">
        <v>82.997666848471994</v>
      </c>
      <c r="F66" s="1" t="s">
        <v>66</v>
      </c>
      <c r="G66" t="s">
        <v>209</v>
      </c>
      <c r="H66" s="35"/>
    </row>
    <row r="67" spans="1:8" x14ac:dyDescent="0.25">
      <c r="A67" t="s">
        <v>1334</v>
      </c>
      <c r="B67" t="s">
        <v>1325</v>
      </c>
      <c r="C67" s="6" t="s">
        <v>1517</v>
      </c>
      <c r="D67" s="2">
        <v>0.735294118</v>
      </c>
      <c r="E67" s="2"/>
      <c r="G67" t="s">
        <v>208</v>
      </c>
      <c r="H67" s="35"/>
    </row>
    <row r="68" spans="1:8" x14ac:dyDescent="0.25">
      <c r="A68" t="s">
        <v>1334</v>
      </c>
      <c r="B68" t="s">
        <v>1319</v>
      </c>
      <c r="C68" s="6" t="s">
        <v>1518</v>
      </c>
      <c r="D68" s="2">
        <v>0.735294118</v>
      </c>
      <c r="E68" s="2"/>
      <c r="G68" t="s">
        <v>208</v>
      </c>
      <c r="H68" s="35"/>
    </row>
    <row r="69" spans="1:8" x14ac:dyDescent="0.25">
      <c r="A69" t="s">
        <v>1334</v>
      </c>
      <c r="B69" t="s">
        <v>1333</v>
      </c>
      <c r="C69" s="6" t="s">
        <v>1519</v>
      </c>
      <c r="D69" s="2">
        <v>2.5735294120000001</v>
      </c>
      <c r="G69" t="s">
        <v>208</v>
      </c>
      <c r="H69" s="35"/>
    </row>
    <row r="70" spans="1:8" x14ac:dyDescent="0.25">
      <c r="A70" t="s">
        <v>1334</v>
      </c>
      <c r="B70" t="s">
        <v>1332</v>
      </c>
      <c r="C70" s="6" t="s">
        <v>1520</v>
      </c>
      <c r="D70" s="2">
        <v>0.735294118</v>
      </c>
      <c r="G70" t="s">
        <v>208</v>
      </c>
      <c r="H70" s="35"/>
    </row>
    <row r="71" spans="1:8" x14ac:dyDescent="0.25">
      <c r="A71" t="s">
        <v>1334</v>
      </c>
      <c r="B71" t="s">
        <v>1326</v>
      </c>
      <c r="C71" s="6" t="s">
        <v>1521</v>
      </c>
      <c r="D71" s="2">
        <v>4.5955882350000001</v>
      </c>
      <c r="E71" s="2"/>
      <c r="G71" t="s">
        <v>208</v>
      </c>
      <c r="H71" s="35"/>
    </row>
    <row r="72" spans="1:8" x14ac:dyDescent="0.25">
      <c r="A72" t="s">
        <v>1334</v>
      </c>
      <c r="B72" t="s">
        <v>1297</v>
      </c>
      <c r="C72" s="6" t="s">
        <v>1522</v>
      </c>
      <c r="D72" s="2">
        <v>1.4705882349999999</v>
      </c>
      <c r="F72" s="2"/>
      <c r="G72" t="s">
        <v>1363</v>
      </c>
      <c r="H72" s="35"/>
    </row>
    <row r="73" spans="1:8" x14ac:dyDescent="0.25">
      <c r="A73" t="s">
        <v>1334</v>
      </c>
      <c r="B73" t="s">
        <v>1317</v>
      </c>
      <c r="C73" s="6" t="s">
        <v>1523</v>
      </c>
      <c r="D73" s="2">
        <v>0.735294118</v>
      </c>
      <c r="E73" s="2"/>
      <c r="G73" t="s">
        <v>1363</v>
      </c>
      <c r="H73" s="35"/>
    </row>
    <row r="74" spans="1:8" x14ac:dyDescent="0.25">
      <c r="A74" t="s">
        <v>1334</v>
      </c>
      <c r="B74" t="s">
        <v>1300</v>
      </c>
      <c r="C74" s="6" t="s">
        <v>1524</v>
      </c>
      <c r="D74" s="2">
        <v>1.4705882349999999</v>
      </c>
      <c r="E74" s="2"/>
      <c r="G74" t="s">
        <v>208</v>
      </c>
      <c r="H74" s="35"/>
    </row>
    <row r="75" spans="1:8" x14ac:dyDescent="0.25">
      <c r="A75" t="s">
        <v>1334</v>
      </c>
      <c r="B75" t="s">
        <v>1312</v>
      </c>
      <c r="C75" s="6" t="s">
        <v>1525</v>
      </c>
      <c r="D75" s="2">
        <v>2.2058823529999998</v>
      </c>
      <c r="E75" s="2"/>
      <c r="G75" t="s">
        <v>208</v>
      </c>
      <c r="H75" s="35"/>
    </row>
    <row r="76" spans="1:8" x14ac:dyDescent="0.25">
      <c r="A76" t="s">
        <v>1334</v>
      </c>
      <c r="B76" t="s">
        <v>1322</v>
      </c>
      <c r="C76" s="6" t="s">
        <v>1526</v>
      </c>
      <c r="D76" s="2">
        <v>0.735294118</v>
      </c>
      <c r="E76" s="2"/>
      <c r="G76" t="s">
        <v>209</v>
      </c>
      <c r="H76" s="35"/>
    </row>
    <row r="77" spans="1:8" x14ac:dyDescent="0.25">
      <c r="A77" t="s">
        <v>1334</v>
      </c>
      <c r="B77" t="s">
        <v>1331</v>
      </c>
      <c r="C77" s="6" t="s">
        <v>1527</v>
      </c>
      <c r="D77" s="2">
        <v>3.6764705879999999</v>
      </c>
      <c r="G77" t="s">
        <v>208</v>
      </c>
      <c r="H77" s="35"/>
    </row>
    <row r="78" spans="1:8" x14ac:dyDescent="0.25">
      <c r="A78" t="s">
        <v>1334</v>
      </c>
      <c r="B78" t="s">
        <v>1296</v>
      </c>
      <c r="C78" s="6" t="s">
        <v>1528</v>
      </c>
      <c r="D78" s="2">
        <v>0.735294118</v>
      </c>
      <c r="F78" s="2"/>
      <c r="G78" t="s">
        <v>209</v>
      </c>
      <c r="H78" s="35"/>
    </row>
    <row r="79" spans="1:8" x14ac:dyDescent="0.25">
      <c r="A79" t="s">
        <v>1334</v>
      </c>
      <c r="B79" t="s">
        <v>1307</v>
      </c>
      <c r="C79" s="6" t="s">
        <v>1529</v>
      </c>
      <c r="D79" s="2">
        <v>0.735294118</v>
      </c>
      <c r="E79" s="2"/>
      <c r="G79" t="s">
        <v>209</v>
      </c>
      <c r="H79" s="35"/>
    </row>
    <row r="80" spans="1:8" x14ac:dyDescent="0.25">
      <c r="A80" t="s">
        <v>1334</v>
      </c>
      <c r="B80" t="s">
        <v>1306</v>
      </c>
      <c r="C80" s="6" t="s">
        <v>1530</v>
      </c>
      <c r="D80" s="2">
        <v>4.0441176470000002</v>
      </c>
      <c r="E80" s="2"/>
      <c r="G80" t="s">
        <v>208</v>
      </c>
      <c r="H80" s="35"/>
    </row>
    <row r="81" spans="1:8" x14ac:dyDescent="0.25">
      <c r="A81" t="s">
        <v>1334</v>
      </c>
      <c r="B81" t="s">
        <v>1304</v>
      </c>
      <c r="C81" s="6" t="s">
        <v>1531</v>
      </c>
      <c r="D81" s="2">
        <v>0.735294118</v>
      </c>
      <c r="E81" s="2"/>
      <c r="G81" t="s">
        <v>208</v>
      </c>
      <c r="H81" s="35"/>
    </row>
    <row r="82" spans="1:8" x14ac:dyDescent="0.25">
      <c r="A82" t="s">
        <v>1334</v>
      </c>
      <c r="B82" t="s">
        <v>1329</v>
      </c>
      <c r="C82" s="6" t="s">
        <v>1532</v>
      </c>
      <c r="D82" s="2">
        <v>1.4705882349999999</v>
      </c>
      <c r="G82" t="s">
        <v>209</v>
      </c>
      <c r="H82" s="35"/>
    </row>
    <row r="83" spans="1:8" x14ac:dyDescent="0.25">
      <c r="A83" t="s">
        <v>1334</v>
      </c>
      <c r="B83" t="s">
        <v>1308</v>
      </c>
      <c r="C83" s="6" t="s">
        <v>1533</v>
      </c>
      <c r="D83" s="2">
        <v>1.6544117650000001</v>
      </c>
      <c r="E83" s="2"/>
      <c r="G83" t="s">
        <v>209</v>
      </c>
      <c r="H83" s="35"/>
    </row>
    <row r="84" spans="1:8" x14ac:dyDescent="0.25">
      <c r="A84" t="s">
        <v>1334</v>
      </c>
      <c r="B84" t="s">
        <v>1315</v>
      </c>
      <c r="C84" s="6" t="s">
        <v>1534</v>
      </c>
      <c r="D84" s="2">
        <v>2.2058823529999998</v>
      </c>
      <c r="E84" s="2"/>
      <c r="G84" t="s">
        <v>209</v>
      </c>
      <c r="H84" s="35"/>
    </row>
    <row r="85" spans="1:8" x14ac:dyDescent="0.25">
      <c r="A85" t="s">
        <v>1334</v>
      </c>
      <c r="B85" t="s">
        <v>1318</v>
      </c>
      <c r="C85" s="6" t="s">
        <v>1535</v>
      </c>
      <c r="D85" s="2">
        <v>0.735294118</v>
      </c>
      <c r="E85" s="2"/>
      <c r="G85" t="s">
        <v>208</v>
      </c>
      <c r="H85" s="35"/>
    </row>
    <row r="86" spans="1:8" x14ac:dyDescent="0.25">
      <c r="A86" t="s">
        <v>1334</v>
      </c>
      <c r="B86" t="s">
        <v>1327</v>
      </c>
      <c r="C86" s="6" t="s">
        <v>1536</v>
      </c>
      <c r="D86" s="2">
        <v>1.4705882349999999</v>
      </c>
      <c r="E86" s="2"/>
      <c r="G86" t="s">
        <v>209</v>
      </c>
      <c r="H86" s="35"/>
    </row>
    <row r="87" spans="1:8" x14ac:dyDescent="0.25">
      <c r="A87" t="s">
        <v>1334</v>
      </c>
      <c r="B87" t="s">
        <v>1298</v>
      </c>
      <c r="C87" s="6" t="s">
        <v>1537</v>
      </c>
      <c r="D87" s="2">
        <v>0.735294118</v>
      </c>
      <c r="F87" s="2"/>
      <c r="G87" t="s">
        <v>209</v>
      </c>
      <c r="H87" s="35"/>
    </row>
    <row r="88" spans="1:8" x14ac:dyDescent="0.25">
      <c r="A88" t="s">
        <v>1334</v>
      </c>
      <c r="B88" t="s">
        <v>1330</v>
      </c>
      <c r="C88" s="6" t="s">
        <v>1538</v>
      </c>
      <c r="D88" s="2">
        <v>2.2058823529999998</v>
      </c>
      <c r="G88" t="s">
        <v>208</v>
      </c>
      <c r="H88" s="35"/>
    </row>
    <row r="89" spans="1:8" x14ac:dyDescent="0.25">
      <c r="A89" t="s">
        <v>1334</v>
      </c>
      <c r="B89" t="s">
        <v>1303</v>
      </c>
      <c r="C89" s="6" t="s">
        <v>1539</v>
      </c>
      <c r="D89" s="2">
        <v>1.838235294</v>
      </c>
      <c r="E89" s="2"/>
      <c r="G89" t="s">
        <v>208</v>
      </c>
      <c r="H89" s="35"/>
    </row>
    <row r="90" spans="1:8" x14ac:dyDescent="0.25">
      <c r="A90" t="s">
        <v>1334</v>
      </c>
      <c r="B90" t="s">
        <v>1323</v>
      </c>
      <c r="C90" s="6" t="s">
        <v>1540</v>
      </c>
      <c r="D90" s="2">
        <v>0.735294118</v>
      </c>
      <c r="E90" s="2"/>
      <c r="G90" t="s">
        <v>1363</v>
      </c>
      <c r="H90" s="35"/>
    </row>
    <row r="91" spans="1:8" x14ac:dyDescent="0.25">
      <c r="A91" t="s">
        <v>1334</v>
      </c>
      <c r="B91" t="s">
        <v>1310</v>
      </c>
      <c r="C91" s="6" t="s">
        <v>1541</v>
      </c>
      <c r="D91" s="2">
        <v>0.735294118</v>
      </c>
      <c r="E91" s="2"/>
      <c r="G91" t="s">
        <v>208</v>
      </c>
      <c r="H91" s="35"/>
    </row>
    <row r="92" spans="1:8" x14ac:dyDescent="0.25">
      <c r="A92" t="s">
        <v>1334</v>
      </c>
      <c r="B92" t="s">
        <v>1309</v>
      </c>
      <c r="C92" s="6" t="s">
        <v>1542</v>
      </c>
      <c r="D92" s="2">
        <v>0.735294118</v>
      </c>
      <c r="E92" s="2"/>
      <c r="G92" t="s">
        <v>208</v>
      </c>
      <c r="H92" s="35"/>
    </row>
    <row r="93" spans="1:8" x14ac:dyDescent="0.25">
      <c r="A93" t="s">
        <v>1334</v>
      </c>
      <c r="B93" t="s">
        <v>1320</v>
      </c>
      <c r="C93" s="6" t="s">
        <v>1543</v>
      </c>
      <c r="D93" s="2">
        <v>0.735294118</v>
      </c>
      <c r="E93" s="2"/>
      <c r="G93" t="s">
        <v>1363</v>
      </c>
      <c r="H93" s="35"/>
    </row>
    <row r="94" spans="1:8" x14ac:dyDescent="0.25">
      <c r="A94" t="s">
        <v>1334</v>
      </c>
      <c r="B94" t="s">
        <v>1324</v>
      </c>
      <c r="C94" s="6" t="s">
        <v>1544</v>
      </c>
      <c r="D94" s="2">
        <v>2.9411764709999999</v>
      </c>
      <c r="E94" s="2"/>
      <c r="G94" t="s">
        <v>1363</v>
      </c>
      <c r="H94" s="35"/>
    </row>
    <row r="95" spans="1:8" x14ac:dyDescent="0.25">
      <c r="A95" t="s">
        <v>1334</v>
      </c>
      <c r="B95" t="s">
        <v>1301</v>
      </c>
      <c r="C95" s="6" t="s">
        <v>1545</v>
      </c>
      <c r="D95" s="2">
        <v>1.4705882349999999</v>
      </c>
      <c r="E95" s="2"/>
      <c r="G95" t="s">
        <v>208</v>
      </c>
      <c r="H95" s="35"/>
    </row>
    <row r="96" spans="1:8" x14ac:dyDescent="0.25">
      <c r="A96" t="s">
        <v>1334</v>
      </c>
      <c r="B96" t="s">
        <v>1295</v>
      </c>
      <c r="C96" s="6" t="s">
        <v>1546</v>
      </c>
      <c r="D96" s="2">
        <v>0.735294118</v>
      </c>
      <c r="F96" s="2"/>
      <c r="G96" t="s">
        <v>209</v>
      </c>
      <c r="H96" s="35"/>
    </row>
    <row r="97" spans="1:9" x14ac:dyDescent="0.25">
      <c r="A97" t="s">
        <v>1334</v>
      </c>
      <c r="B97" t="s">
        <v>1311</v>
      </c>
      <c r="C97" s="6" t="s">
        <v>1547</v>
      </c>
      <c r="D97" s="2">
        <v>0.735294118</v>
      </c>
      <c r="E97" s="2"/>
      <c r="G97" t="s">
        <v>1363</v>
      </c>
      <c r="H97" s="35"/>
    </row>
    <row r="98" spans="1:9" x14ac:dyDescent="0.25">
      <c r="A98" t="s">
        <v>1334</v>
      </c>
      <c r="B98" t="s">
        <v>1328</v>
      </c>
      <c r="C98" s="6" t="s">
        <v>1548</v>
      </c>
      <c r="D98" s="2">
        <v>0.735294118</v>
      </c>
      <c r="G98" t="s">
        <v>209</v>
      </c>
      <c r="H98" s="35"/>
    </row>
    <row r="99" spans="1:9" x14ac:dyDescent="0.25">
      <c r="A99" t="s">
        <v>1334</v>
      </c>
      <c r="B99" t="s">
        <v>1316</v>
      </c>
      <c r="C99" s="6" t="s">
        <v>1549</v>
      </c>
      <c r="D99" s="2">
        <v>0.735294118</v>
      </c>
      <c r="E99" s="2"/>
      <c r="G99" t="s">
        <v>208</v>
      </c>
      <c r="H99" s="35"/>
      <c r="I99" s="31"/>
    </row>
    <row r="100" spans="1:9" x14ac:dyDescent="0.25">
      <c r="A100" s="31" t="s">
        <v>1334</v>
      </c>
      <c r="B100" s="31" t="s">
        <v>1321</v>
      </c>
      <c r="C100" s="116" t="s">
        <v>1550</v>
      </c>
      <c r="D100" s="32">
        <v>2.9411764709999999</v>
      </c>
      <c r="E100" s="32"/>
      <c r="F100" s="33"/>
      <c r="G100" s="31" t="s">
        <v>208</v>
      </c>
      <c r="H100" s="35"/>
      <c r="I100" s="31"/>
    </row>
    <row r="101" spans="1:9" x14ac:dyDescent="0.25">
      <c r="A101" s="31" t="s">
        <v>1334</v>
      </c>
      <c r="B101" s="31" t="s">
        <v>1294</v>
      </c>
      <c r="C101" s="116" t="s">
        <v>1551</v>
      </c>
      <c r="D101" s="32">
        <v>0.735294118</v>
      </c>
      <c r="E101" s="33"/>
      <c r="F101" s="32"/>
      <c r="G101" s="31" t="s">
        <v>1363</v>
      </c>
      <c r="H101" s="35"/>
      <c r="I101" s="31"/>
    </row>
    <row r="102" spans="1:9" x14ac:dyDescent="0.25">
      <c r="A102" s="31" t="s">
        <v>1375</v>
      </c>
      <c r="B102" s="30" t="s">
        <v>1364</v>
      </c>
      <c r="C102" s="116" t="s">
        <v>1381</v>
      </c>
      <c r="D102" s="34" t="s">
        <v>1358</v>
      </c>
      <c r="E102" s="33"/>
      <c r="F102" s="33"/>
      <c r="G102" s="30" t="s">
        <v>1376</v>
      </c>
      <c r="H102" s="35"/>
      <c r="I102" s="31"/>
    </row>
    <row r="103" spans="1:9" x14ac:dyDescent="0.25">
      <c r="A103" s="31" t="s">
        <v>1374</v>
      </c>
      <c r="B103" s="30" t="s">
        <v>1365</v>
      </c>
      <c r="C103" s="116" t="s">
        <v>1382</v>
      </c>
      <c r="D103" s="34" t="s">
        <v>1358</v>
      </c>
      <c r="E103" s="33"/>
      <c r="F103" s="33"/>
      <c r="G103" s="30" t="s">
        <v>1380</v>
      </c>
      <c r="H103" s="35"/>
      <c r="I103" s="31"/>
    </row>
    <row r="104" spans="1:9" x14ac:dyDescent="0.25">
      <c r="A104" s="31" t="s">
        <v>1374</v>
      </c>
      <c r="B104" s="30" t="s">
        <v>1366</v>
      </c>
      <c r="C104" s="116" t="s">
        <v>1383</v>
      </c>
      <c r="D104" s="34" t="s">
        <v>1358</v>
      </c>
      <c r="E104" s="33"/>
      <c r="F104" s="33"/>
      <c r="G104" s="30" t="s">
        <v>214</v>
      </c>
      <c r="H104" s="35"/>
      <c r="I104" s="31"/>
    </row>
    <row r="105" spans="1:9" x14ac:dyDescent="0.25">
      <c r="A105" s="31" t="s">
        <v>1335</v>
      </c>
      <c r="B105" s="30" t="s">
        <v>1367</v>
      </c>
      <c r="C105" s="116" t="s">
        <v>1384</v>
      </c>
      <c r="D105" s="34" t="s">
        <v>1358</v>
      </c>
      <c r="E105" s="33"/>
      <c r="F105" s="33"/>
      <c r="G105" s="30" t="s">
        <v>213</v>
      </c>
      <c r="H105" s="35"/>
      <c r="I105" s="31"/>
    </row>
    <row r="106" spans="1:9" x14ac:dyDescent="0.25">
      <c r="A106" s="31" t="s">
        <v>1335</v>
      </c>
      <c r="B106" s="30" t="s">
        <v>1368</v>
      </c>
      <c r="C106" s="116" t="s">
        <v>1385</v>
      </c>
      <c r="D106" s="34" t="s">
        <v>1358</v>
      </c>
      <c r="E106" s="33"/>
      <c r="F106" s="33"/>
      <c r="G106" s="30" t="s">
        <v>1379</v>
      </c>
      <c r="H106" s="35"/>
      <c r="I106" s="31"/>
    </row>
    <row r="107" spans="1:9" x14ac:dyDescent="0.25">
      <c r="A107" s="31" t="s">
        <v>1335</v>
      </c>
      <c r="B107" s="30" t="s">
        <v>1369</v>
      </c>
      <c r="C107" s="116" t="s">
        <v>1386</v>
      </c>
      <c r="D107" s="34" t="s">
        <v>1358</v>
      </c>
      <c r="E107" s="33"/>
      <c r="F107" s="33"/>
      <c r="G107" s="30" t="s">
        <v>1378</v>
      </c>
      <c r="H107" s="35"/>
      <c r="I107" s="31"/>
    </row>
    <row r="108" spans="1:9" x14ac:dyDescent="0.25">
      <c r="A108" s="31" t="s">
        <v>1335</v>
      </c>
      <c r="B108" s="30" t="s">
        <v>1370</v>
      </c>
      <c r="C108" s="116" t="s">
        <v>1387</v>
      </c>
      <c r="D108" s="34" t="s">
        <v>1358</v>
      </c>
      <c r="E108" s="33"/>
      <c r="F108" s="33"/>
      <c r="G108" s="30" t="s">
        <v>1376</v>
      </c>
      <c r="H108" s="35"/>
      <c r="I108" s="31"/>
    </row>
    <row r="109" spans="1:9" x14ac:dyDescent="0.25">
      <c r="A109" s="31" t="s">
        <v>1335</v>
      </c>
      <c r="B109" s="30" t="s">
        <v>1371</v>
      </c>
      <c r="C109" s="116" t="s">
        <v>1388</v>
      </c>
      <c r="D109" s="34" t="s">
        <v>1358</v>
      </c>
      <c r="E109" s="33"/>
      <c r="F109" s="33"/>
      <c r="G109" s="30" t="s">
        <v>1377</v>
      </c>
      <c r="H109" s="35"/>
      <c r="I109" s="31"/>
    </row>
    <row r="110" spans="1:9" x14ac:dyDescent="0.25">
      <c r="A110" s="31" t="s">
        <v>1335</v>
      </c>
      <c r="B110" s="30" t="s">
        <v>1372</v>
      </c>
      <c r="C110" s="116" t="s">
        <v>1389</v>
      </c>
      <c r="D110" s="34" t="s">
        <v>1358</v>
      </c>
      <c r="E110" s="33"/>
      <c r="F110" s="33"/>
      <c r="G110" s="30" t="s">
        <v>1376</v>
      </c>
      <c r="H110" s="35"/>
      <c r="I110" s="31"/>
    </row>
    <row r="111" spans="1:9" x14ac:dyDescent="0.25">
      <c r="A111" s="31" t="s">
        <v>1335</v>
      </c>
      <c r="B111" s="30" t="s">
        <v>1373</v>
      </c>
      <c r="C111" s="116" t="s">
        <v>1390</v>
      </c>
      <c r="D111" s="34" t="s">
        <v>1358</v>
      </c>
      <c r="E111" s="33"/>
      <c r="F111" s="33"/>
      <c r="G111" s="30" t="s">
        <v>1376</v>
      </c>
      <c r="H111" s="35"/>
      <c r="I111" s="31"/>
    </row>
    <row r="112" spans="1:9" x14ac:dyDescent="0.25">
      <c r="A112" s="31"/>
      <c r="B112" s="31"/>
      <c r="C112" s="31"/>
      <c r="D112" s="33"/>
      <c r="E112" s="33"/>
      <c r="F112" s="33"/>
      <c r="G112" s="31"/>
      <c r="H112" s="35"/>
    </row>
    <row r="113" spans="8:8" x14ac:dyDescent="0.25">
      <c r="H113" s="35"/>
    </row>
    <row r="114" spans="8:8" x14ac:dyDescent="0.25">
      <c r="H114" s="35"/>
    </row>
    <row r="115" spans="8:8" x14ac:dyDescent="0.25">
      <c r="H115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workbookViewId="0">
      <selection activeCell="E20" sqref="E19:E20"/>
    </sheetView>
  </sheetViews>
  <sheetFormatPr defaultRowHeight="15" x14ac:dyDescent="0.25"/>
  <cols>
    <col min="1" max="1" width="18.7109375" customWidth="1"/>
    <col min="2" max="2" width="15.7109375" customWidth="1"/>
    <col min="3" max="3" width="17.85546875" customWidth="1"/>
    <col min="4" max="4" width="14.140625" customWidth="1"/>
    <col min="5" max="5" width="17.5703125" customWidth="1"/>
  </cols>
  <sheetData>
    <row r="3" spans="2:4" ht="47.25" x14ac:dyDescent="0.25">
      <c r="C3" s="45" t="s">
        <v>1425</v>
      </c>
      <c r="D3" s="45" t="s">
        <v>1109</v>
      </c>
    </row>
    <row r="4" spans="2:4" x14ac:dyDescent="0.25">
      <c r="B4" s="44" t="s">
        <v>690</v>
      </c>
      <c r="C4" s="28">
        <v>178662.46407238211</v>
      </c>
      <c r="D4" s="5">
        <v>92.968145903953726</v>
      </c>
    </row>
    <row r="5" spans="2:4" x14ac:dyDescent="0.25">
      <c r="B5" s="44" t="s">
        <v>691</v>
      </c>
      <c r="C5" s="28">
        <v>146529.7552854167</v>
      </c>
      <c r="D5" s="5">
        <v>76.247687164586992</v>
      </c>
    </row>
    <row r="6" spans="2:4" x14ac:dyDescent="0.25">
      <c r="B6" s="44" t="s">
        <v>692</v>
      </c>
      <c r="C6" s="28">
        <v>96459.699693949777</v>
      </c>
      <c r="D6" s="5">
        <v>50.19341629233088</v>
      </c>
    </row>
    <row r="7" spans="2:4" x14ac:dyDescent="0.25">
      <c r="B7" s="44" t="s">
        <v>693</v>
      </c>
      <c r="C7" s="28">
        <v>35645.722614421902</v>
      </c>
      <c r="D7" s="5">
        <v>18.548477757067431</v>
      </c>
    </row>
    <row r="8" spans="2:4" x14ac:dyDescent="0.25">
      <c r="B8" s="44" t="s">
        <v>1424</v>
      </c>
      <c r="C8" s="28">
        <v>192176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opLeftCell="B1" workbookViewId="0">
      <selection activeCell="D16" sqref="D16"/>
    </sheetView>
  </sheetViews>
  <sheetFormatPr defaultRowHeight="15" x14ac:dyDescent="0.25"/>
  <cols>
    <col min="1" max="1" width="22.7109375" customWidth="1"/>
    <col min="2" max="2" width="24.42578125" customWidth="1"/>
    <col min="3" max="4" width="12.7109375" customWidth="1"/>
    <col min="5" max="6" width="13" customWidth="1"/>
    <col min="8" max="8" width="30.85546875" customWidth="1"/>
  </cols>
  <sheetData>
    <row r="2" spans="2:7" ht="30.75" customHeight="1" thickBot="1" x14ac:dyDescent="0.3">
      <c r="B2" s="43"/>
      <c r="C2" s="107" t="s">
        <v>1423</v>
      </c>
      <c r="D2" s="106"/>
      <c r="E2" s="105" t="s">
        <v>1426</v>
      </c>
      <c r="F2" s="106"/>
      <c r="G2" s="40"/>
    </row>
    <row r="3" spans="2:7" ht="30.75" thickTop="1" x14ac:dyDescent="0.25">
      <c r="B3" s="38" t="s">
        <v>571</v>
      </c>
      <c r="C3" s="65" t="s">
        <v>572</v>
      </c>
      <c r="D3" s="66" t="s">
        <v>504</v>
      </c>
      <c r="E3" s="67" t="s">
        <v>572</v>
      </c>
      <c r="F3" s="66" t="s">
        <v>504</v>
      </c>
      <c r="G3" s="40"/>
    </row>
    <row r="4" spans="2:7" x14ac:dyDescent="0.25">
      <c r="B4" s="63" t="s">
        <v>573</v>
      </c>
      <c r="C4" s="57">
        <v>78</v>
      </c>
      <c r="D4" s="58">
        <v>90</v>
      </c>
      <c r="E4" s="41">
        <v>80</v>
      </c>
      <c r="F4" s="58">
        <v>76</v>
      </c>
      <c r="G4" s="40"/>
    </row>
    <row r="5" spans="2:7" x14ac:dyDescent="0.25">
      <c r="B5" s="63" t="s">
        <v>574</v>
      </c>
      <c r="C5" s="57">
        <v>10</v>
      </c>
      <c r="D5" s="58">
        <v>95</v>
      </c>
      <c r="E5" s="41">
        <v>10</v>
      </c>
      <c r="F5" s="58">
        <v>88</v>
      </c>
      <c r="G5" s="40"/>
    </row>
    <row r="6" spans="2:7" x14ac:dyDescent="0.25">
      <c r="B6" s="63" t="s">
        <v>575</v>
      </c>
      <c r="C6" s="57">
        <v>62</v>
      </c>
      <c r="D6" s="58">
        <v>95</v>
      </c>
      <c r="E6" s="42">
        <v>57</v>
      </c>
      <c r="F6" s="59">
        <v>88</v>
      </c>
      <c r="G6" s="40"/>
    </row>
    <row r="7" spans="2:7" x14ac:dyDescent="0.25">
      <c r="B7" s="63" t="s">
        <v>576</v>
      </c>
      <c r="C7" s="57">
        <v>182</v>
      </c>
      <c r="D7" s="58">
        <v>94</v>
      </c>
      <c r="E7" s="41">
        <v>183</v>
      </c>
      <c r="F7" s="58">
        <v>85</v>
      </c>
      <c r="G7" s="40"/>
    </row>
    <row r="8" spans="2:7" x14ac:dyDescent="0.25">
      <c r="B8" s="63" t="s">
        <v>1408</v>
      </c>
      <c r="C8" s="57">
        <v>88</v>
      </c>
      <c r="D8" s="58">
        <v>96</v>
      </c>
      <c r="E8" s="41">
        <v>90</v>
      </c>
      <c r="F8" s="58">
        <v>87</v>
      </c>
      <c r="G8" s="40"/>
    </row>
    <row r="9" spans="2:7" x14ac:dyDescent="0.25">
      <c r="B9" s="64" t="s">
        <v>578</v>
      </c>
      <c r="C9" s="60">
        <f>SUM(C4:C8)</f>
        <v>420</v>
      </c>
      <c r="D9" s="62">
        <f>AVERAGE(D4:D8)</f>
        <v>94</v>
      </c>
      <c r="E9" s="61">
        <f>SUM(E4:E8)</f>
        <v>420</v>
      </c>
      <c r="F9" s="62">
        <f>AVERAGE(F4:F8)</f>
        <v>84.8</v>
      </c>
      <c r="G9" s="40"/>
    </row>
    <row r="10" spans="2:7" x14ac:dyDescent="0.25">
      <c r="B10" s="40"/>
      <c r="C10" s="40"/>
      <c r="D10" s="40"/>
      <c r="E10" s="40"/>
      <c r="F10" s="40"/>
      <c r="G10" s="40"/>
    </row>
    <row r="11" spans="2:7" x14ac:dyDescent="0.25">
      <c r="B11" s="40"/>
      <c r="C11" s="40"/>
      <c r="D11" s="40"/>
      <c r="E11" s="40"/>
      <c r="F11" s="40"/>
      <c r="G11" s="40"/>
    </row>
  </sheetData>
  <mergeCells count="2">
    <mergeCell ref="E2:F2"/>
    <mergeCell ref="C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workbookViewId="0">
      <selection activeCell="J6" sqref="J6"/>
    </sheetView>
  </sheetViews>
  <sheetFormatPr defaultRowHeight="15" x14ac:dyDescent="0.25"/>
  <cols>
    <col min="1" max="3" width="23.7109375" customWidth="1"/>
    <col min="4" max="4" width="15.85546875" hidden="1" customWidth="1"/>
    <col min="5" max="5" width="15.85546875" style="35" customWidth="1"/>
    <col min="6" max="6" width="9.140625" customWidth="1"/>
    <col min="7" max="7" width="13.5703125" customWidth="1"/>
    <col min="8" max="8" width="9.140625" customWidth="1"/>
    <col min="9" max="9" width="3.5703125" style="35" customWidth="1"/>
    <col min="10" max="10" width="10.140625" style="5" customWidth="1"/>
    <col min="11" max="12" width="10.140625" customWidth="1"/>
    <col min="13" max="13" width="4.5703125" style="35" customWidth="1"/>
    <col min="14" max="15" width="12.42578125" customWidth="1"/>
    <col min="16" max="16" width="4" style="35" customWidth="1"/>
    <col min="17" max="20" width="9.140625" customWidth="1"/>
  </cols>
  <sheetData>
    <row r="1" spans="1:21" s="9" customFormat="1" ht="11.25" x14ac:dyDescent="0.2">
      <c r="A1" s="15"/>
      <c r="B1" s="20" t="s">
        <v>71</v>
      </c>
      <c r="F1" s="16"/>
      <c r="G1" s="16"/>
      <c r="H1" s="16"/>
      <c r="I1" s="16"/>
      <c r="J1" s="24"/>
      <c r="K1" s="16"/>
      <c r="L1" s="16"/>
      <c r="M1" s="16"/>
      <c r="N1" s="16"/>
      <c r="O1" s="16"/>
      <c r="P1" s="16"/>
      <c r="Q1" s="16"/>
      <c r="R1" s="16"/>
      <c r="S1" s="16"/>
    </row>
    <row r="2" spans="1:21" s="9" customFormat="1" ht="11.25" x14ac:dyDescent="0.2">
      <c r="A2" s="15"/>
      <c r="B2" s="21" t="s">
        <v>694</v>
      </c>
      <c r="F2" s="16"/>
      <c r="G2" s="16"/>
      <c r="H2" s="16"/>
      <c r="I2" s="16"/>
      <c r="J2" s="24"/>
      <c r="K2" s="16"/>
      <c r="L2" s="16"/>
      <c r="M2" s="16"/>
      <c r="N2" s="16"/>
      <c r="O2" s="16"/>
      <c r="P2" s="16"/>
      <c r="Q2" s="16"/>
      <c r="R2" s="16"/>
      <c r="S2" s="16"/>
    </row>
    <row r="3" spans="1:21" s="9" customFormat="1" ht="12" thickBot="1" x14ac:dyDescent="0.25">
      <c r="B3" s="10"/>
      <c r="F3" s="16"/>
      <c r="G3" s="16"/>
      <c r="H3" s="16"/>
      <c r="I3" s="16"/>
      <c r="J3" s="24"/>
      <c r="K3" s="16"/>
      <c r="L3" s="16"/>
      <c r="M3" s="16"/>
      <c r="N3" s="16"/>
      <c r="O3" s="16"/>
      <c r="P3" s="16"/>
      <c r="Q3" s="16"/>
      <c r="R3" s="16"/>
      <c r="S3" s="16"/>
    </row>
    <row r="4" spans="1:21" s="9" customFormat="1" ht="12" x14ac:dyDescent="0.2">
      <c r="A4" s="68"/>
      <c r="B4" s="68"/>
      <c r="C4" s="68"/>
      <c r="D4" s="68"/>
      <c r="E4" s="68"/>
      <c r="F4" s="108" t="s">
        <v>494</v>
      </c>
      <c r="G4" s="108"/>
      <c r="H4" s="108"/>
      <c r="I4" s="69"/>
      <c r="J4" s="108" t="s">
        <v>72</v>
      </c>
      <c r="K4" s="108"/>
      <c r="L4" s="108"/>
      <c r="M4" s="69"/>
      <c r="N4" s="108" t="s">
        <v>73</v>
      </c>
      <c r="O4" s="108"/>
      <c r="P4" s="69"/>
      <c r="Q4" s="108" t="s">
        <v>74</v>
      </c>
      <c r="R4" s="108"/>
      <c r="S4" s="108"/>
      <c r="T4" s="108"/>
      <c r="U4" s="108"/>
    </row>
    <row r="5" spans="1:21" s="13" customFormat="1" ht="72" customHeight="1" thickBot="1" x14ac:dyDescent="0.25">
      <c r="A5" s="70" t="s">
        <v>495</v>
      </c>
      <c r="B5" s="70" t="s">
        <v>496</v>
      </c>
      <c r="C5" s="70" t="s">
        <v>75</v>
      </c>
      <c r="D5" s="70" t="s">
        <v>497</v>
      </c>
      <c r="E5" s="70" t="s">
        <v>497</v>
      </c>
      <c r="F5" s="71" t="s">
        <v>498</v>
      </c>
      <c r="G5" s="71" t="s">
        <v>499</v>
      </c>
      <c r="H5" s="71" t="s">
        <v>500</v>
      </c>
      <c r="I5" s="72"/>
      <c r="J5" s="71" t="s">
        <v>1490</v>
      </c>
      <c r="K5" s="71" t="s">
        <v>70</v>
      </c>
      <c r="L5" s="71" t="s">
        <v>501</v>
      </c>
      <c r="M5" s="72"/>
      <c r="N5" s="71" t="s">
        <v>68</v>
      </c>
      <c r="O5" s="71" t="s">
        <v>69</v>
      </c>
      <c r="P5" s="72"/>
      <c r="Q5" s="73" t="s">
        <v>63</v>
      </c>
      <c r="R5" s="73" t="s">
        <v>598</v>
      </c>
      <c r="S5" s="73" t="s">
        <v>64</v>
      </c>
      <c r="T5" s="73" t="s">
        <v>599</v>
      </c>
      <c r="U5" s="73" t="s">
        <v>65</v>
      </c>
    </row>
    <row r="6" spans="1:21" x14ac:dyDescent="0.25">
      <c r="A6" t="s">
        <v>23</v>
      </c>
      <c r="B6" s="3" t="s">
        <v>77</v>
      </c>
      <c r="C6" s="4" t="s">
        <v>76</v>
      </c>
      <c r="D6" t="s">
        <v>502</v>
      </c>
      <c r="E6" s="35" t="s">
        <v>502</v>
      </c>
      <c r="F6" s="8" t="s">
        <v>503</v>
      </c>
      <c r="G6" s="14" t="s">
        <v>207</v>
      </c>
      <c r="H6" s="1"/>
      <c r="I6" s="39"/>
      <c r="J6" s="23">
        <v>43.581081081081102</v>
      </c>
      <c r="K6" s="7">
        <v>1.7486672810919399</v>
      </c>
      <c r="L6" s="7">
        <v>1.4345147997517</v>
      </c>
      <c r="M6" s="7"/>
      <c r="N6" s="5">
        <v>82.197839097138001</v>
      </c>
      <c r="O6" t="s">
        <v>66</v>
      </c>
      <c r="Q6" s="5">
        <v>109.56324854707501</v>
      </c>
      <c r="R6" s="5">
        <v>111.44670640466801</v>
      </c>
      <c r="S6" s="5">
        <v>117.802160902862</v>
      </c>
      <c r="T6" s="5">
        <v>123.518483676329</v>
      </c>
      <c r="U6" s="5">
        <v>125.120823974906</v>
      </c>
    </row>
    <row r="7" spans="1:21" x14ac:dyDescent="0.25">
      <c r="A7" t="s">
        <v>43</v>
      </c>
      <c r="B7" s="3" t="s">
        <v>79</v>
      </c>
      <c r="C7" s="4" t="s">
        <v>78</v>
      </c>
      <c r="D7" t="s">
        <v>502</v>
      </c>
      <c r="E7" s="35" t="s">
        <v>502</v>
      </c>
      <c r="F7" s="8" t="s">
        <v>503</v>
      </c>
      <c r="G7" s="14" t="s">
        <v>207</v>
      </c>
      <c r="H7" s="1"/>
      <c r="I7" s="39"/>
      <c r="J7" s="23">
        <v>20.101351351351401</v>
      </c>
      <c r="K7" s="7">
        <v>0.351190855010929</v>
      </c>
      <c r="L7" s="7">
        <v>0.225084443732952</v>
      </c>
      <c r="M7" s="7"/>
      <c r="N7" s="5">
        <v>65.315284765920012</v>
      </c>
      <c r="O7" t="s">
        <v>66</v>
      </c>
      <c r="Q7" s="5">
        <v>115.604553362544</v>
      </c>
      <c r="R7" s="5">
        <v>118.93653884088</v>
      </c>
      <c r="S7" s="5">
        <v>134.68471523407999</v>
      </c>
      <c r="T7" s="5">
        <v>145.54086801109301</v>
      </c>
      <c r="U7" s="5">
        <v>149.992223741104</v>
      </c>
    </row>
    <row r="8" spans="1:21" x14ac:dyDescent="0.25">
      <c r="A8" t="s">
        <v>45</v>
      </c>
      <c r="B8" s="3" t="s">
        <v>81</v>
      </c>
      <c r="C8" s="4" t="s">
        <v>80</v>
      </c>
      <c r="D8" t="s">
        <v>502</v>
      </c>
      <c r="E8" s="35" t="s">
        <v>502</v>
      </c>
      <c r="F8" s="8" t="s">
        <v>503</v>
      </c>
      <c r="G8" s="14" t="s">
        <v>207</v>
      </c>
      <c r="H8" s="1"/>
      <c r="I8" s="39"/>
      <c r="J8" s="23">
        <v>8.1081081081081106</v>
      </c>
      <c r="K8" s="7">
        <v>9.6765160365150996E-2</v>
      </c>
      <c r="L8" s="7">
        <v>8.3642429766937101E-2</v>
      </c>
      <c r="M8" s="7"/>
      <c r="N8" s="5">
        <v>95.129872471479004</v>
      </c>
      <c r="O8" t="s">
        <v>66</v>
      </c>
      <c r="Q8" s="5">
        <v>92.272159537412605</v>
      </c>
      <c r="R8" s="5">
        <v>93.883587123206894</v>
      </c>
      <c r="S8" s="5">
        <v>104.870127528521</v>
      </c>
      <c r="T8" s="5">
        <v>115.427293622638</v>
      </c>
      <c r="U8" s="5">
        <v>121.77750864312399</v>
      </c>
    </row>
    <row r="9" spans="1:21" x14ac:dyDescent="0.25">
      <c r="A9" t="s">
        <v>22</v>
      </c>
      <c r="B9" s="3" t="s">
        <v>83</v>
      </c>
      <c r="C9" s="4" t="s">
        <v>82</v>
      </c>
      <c r="D9" t="s">
        <v>502</v>
      </c>
      <c r="E9" s="35" t="s">
        <v>502</v>
      </c>
      <c r="F9" s="8" t="s">
        <v>503</v>
      </c>
      <c r="G9" s="14" t="s">
        <v>207</v>
      </c>
      <c r="H9" s="1"/>
      <c r="I9" s="39"/>
      <c r="J9" s="23">
        <v>47.804054054053999</v>
      </c>
      <c r="K9" s="7">
        <v>1.5390741040320901</v>
      </c>
      <c r="L9" s="7">
        <v>1.5221454405830199</v>
      </c>
      <c r="M9" s="7"/>
      <c r="N9" s="5">
        <v>99.924137185243097</v>
      </c>
      <c r="Q9" s="5">
        <v>94.775383397771094</v>
      </c>
      <c r="R9" s="5">
        <v>95.516738008320104</v>
      </c>
      <c r="S9" s="5">
        <v>99.924137185243097</v>
      </c>
      <c r="T9" s="5">
        <v>105.09120200112901</v>
      </c>
      <c r="U9" s="5">
        <v>112.40635886945699</v>
      </c>
    </row>
    <row r="10" spans="1:21" x14ac:dyDescent="0.25">
      <c r="A10" t="s">
        <v>16</v>
      </c>
      <c r="B10" s="3" t="s">
        <v>85</v>
      </c>
      <c r="C10" s="4" t="s">
        <v>84</v>
      </c>
      <c r="D10" t="s">
        <v>502</v>
      </c>
      <c r="E10" s="35" t="s">
        <v>502</v>
      </c>
      <c r="F10" s="8" t="s">
        <v>503</v>
      </c>
      <c r="G10" s="14" t="s">
        <v>207</v>
      </c>
      <c r="H10" s="1"/>
      <c r="I10" s="39"/>
      <c r="J10" s="23">
        <v>45.270270270270302</v>
      </c>
      <c r="K10" s="7">
        <v>1.4230201171485699</v>
      </c>
      <c r="L10" s="7">
        <v>1.20832772993797</v>
      </c>
      <c r="M10" s="7"/>
      <c r="N10" s="5">
        <v>87.073830250512003</v>
      </c>
      <c r="O10" t="s">
        <v>66</v>
      </c>
      <c r="Q10" s="5">
        <v>109.15039987962599</v>
      </c>
      <c r="R10" s="5">
        <v>109.778401416813</v>
      </c>
      <c r="S10" s="5">
        <v>112.926169749488</v>
      </c>
      <c r="T10" s="5">
        <v>117.32974059551999</v>
      </c>
      <c r="U10" s="5">
        <v>117.94011246466501</v>
      </c>
    </row>
    <row r="11" spans="1:21" x14ac:dyDescent="0.25">
      <c r="A11" t="s">
        <v>695</v>
      </c>
      <c r="B11" s="3" t="s">
        <v>702</v>
      </c>
      <c r="C11" s="4" t="s">
        <v>708</v>
      </c>
      <c r="D11" t="s">
        <v>502</v>
      </c>
      <c r="E11" s="35" t="s">
        <v>502</v>
      </c>
      <c r="F11" s="8" t="s">
        <v>503</v>
      </c>
      <c r="G11" s="14" t="s">
        <v>207</v>
      </c>
      <c r="H11" s="1"/>
      <c r="I11" s="39"/>
      <c r="J11" s="23">
        <v>3.71</v>
      </c>
      <c r="K11" s="7">
        <v>4.0219396953783702E-2</v>
      </c>
      <c r="L11" s="7">
        <v>3.5918302897337502E-2</v>
      </c>
      <c r="M11" s="7"/>
      <c r="N11" s="5">
        <v>96.885244664438005</v>
      </c>
      <c r="O11" t="s">
        <v>66</v>
      </c>
      <c r="Q11" s="5">
        <v>89.324046500353504</v>
      </c>
      <c r="R11" s="5">
        <v>91.790778815240003</v>
      </c>
      <c r="S11" s="5">
        <v>103.11475533556199</v>
      </c>
      <c r="T11" s="5">
        <v>128.763912814826</v>
      </c>
      <c r="U11" s="5">
        <v>144.99461830435101</v>
      </c>
    </row>
    <row r="12" spans="1:21" x14ac:dyDescent="0.25">
      <c r="A12" t="s">
        <v>53</v>
      </c>
      <c r="B12" s="3" t="s">
        <v>87</v>
      </c>
      <c r="C12" s="4" t="s">
        <v>86</v>
      </c>
      <c r="D12" t="s">
        <v>502</v>
      </c>
      <c r="E12" s="35" t="s">
        <v>502</v>
      </c>
      <c r="F12" s="8" t="s">
        <v>503</v>
      </c>
      <c r="G12" s="14" t="s">
        <v>210</v>
      </c>
      <c r="H12" s="1" t="s">
        <v>203</v>
      </c>
      <c r="I12" s="39"/>
      <c r="J12" s="23">
        <v>14.0202702702703</v>
      </c>
      <c r="K12" s="7">
        <v>0.15210530442376399</v>
      </c>
      <c r="L12" s="7">
        <v>0.154601755966291</v>
      </c>
      <c r="M12" s="7"/>
      <c r="N12" s="5">
        <v>99.876803391498001</v>
      </c>
      <c r="Q12" s="5">
        <v>83.618379070823707</v>
      </c>
      <c r="R12" s="5">
        <v>86.9256349723141</v>
      </c>
      <c r="S12" s="5">
        <v>99.876803391498001</v>
      </c>
      <c r="T12" s="5">
        <v>117.15585123979901</v>
      </c>
      <c r="U12" s="5">
        <v>122.340007176543</v>
      </c>
    </row>
    <row r="13" spans="1:21" x14ac:dyDescent="0.25">
      <c r="A13" t="s">
        <v>28</v>
      </c>
      <c r="B13" s="3" t="s">
        <v>89</v>
      </c>
      <c r="C13" s="4" t="s">
        <v>88</v>
      </c>
      <c r="D13" t="s">
        <v>502</v>
      </c>
      <c r="E13" s="35" t="s">
        <v>502</v>
      </c>
      <c r="F13" s="8" t="s">
        <v>503</v>
      </c>
      <c r="G13" s="14" t="s">
        <v>207</v>
      </c>
      <c r="H13" s="1"/>
      <c r="I13" s="39"/>
      <c r="J13" s="23">
        <v>44.087837837837803</v>
      </c>
      <c r="K13" s="7">
        <v>1.4965034121032601</v>
      </c>
      <c r="L13" s="7">
        <v>1.4879016954437001</v>
      </c>
      <c r="M13" s="7"/>
      <c r="N13" s="5">
        <v>99.197562372170395</v>
      </c>
      <c r="O13" t="s">
        <v>67</v>
      </c>
      <c r="Q13" s="5">
        <v>95.200447896235104</v>
      </c>
      <c r="R13" s="5">
        <v>96.126749162163506</v>
      </c>
      <c r="S13" s="5">
        <v>99.197562372170395</v>
      </c>
      <c r="T13" s="5">
        <v>101.92294073705401</v>
      </c>
      <c r="U13" s="5">
        <v>102.943910979713</v>
      </c>
    </row>
    <row r="14" spans="1:21" x14ac:dyDescent="0.25">
      <c r="A14" t="s">
        <v>696</v>
      </c>
      <c r="B14" s="3" t="s">
        <v>703</v>
      </c>
      <c r="C14" s="4" t="s">
        <v>709</v>
      </c>
      <c r="D14" t="s">
        <v>502</v>
      </c>
      <c r="E14" s="35" t="s">
        <v>502</v>
      </c>
      <c r="F14" s="8" t="s">
        <v>503</v>
      </c>
      <c r="G14" s="14" t="s">
        <v>207</v>
      </c>
      <c r="H14" s="1"/>
      <c r="I14" s="39"/>
      <c r="J14" s="23">
        <v>2.7</v>
      </c>
      <c r="K14" s="7">
        <v>0.216911183835056</v>
      </c>
      <c r="L14" s="7">
        <v>0.143559914011861</v>
      </c>
      <c r="M14" s="7"/>
      <c r="N14" s="5">
        <v>61.903894406290988</v>
      </c>
      <c r="O14" t="s">
        <v>66</v>
      </c>
      <c r="Q14" s="5">
        <v>104.04060409365999</v>
      </c>
      <c r="R14" s="5">
        <v>108.27665397471</v>
      </c>
      <c r="S14" s="5">
        <v>138.09610559370901</v>
      </c>
      <c r="T14" s="5">
        <v>177.04502190527199</v>
      </c>
      <c r="U14" s="5">
        <v>189.58139357149099</v>
      </c>
    </row>
    <row r="15" spans="1:21" x14ac:dyDescent="0.25">
      <c r="A15" t="s">
        <v>31</v>
      </c>
      <c r="B15" s="3" t="s">
        <v>91</v>
      </c>
      <c r="C15" s="4" t="s">
        <v>90</v>
      </c>
      <c r="D15" t="s">
        <v>502</v>
      </c>
      <c r="E15" s="35" t="s">
        <v>502</v>
      </c>
      <c r="F15" s="8" t="s">
        <v>503</v>
      </c>
      <c r="G15" s="14" t="s">
        <v>207</v>
      </c>
      <c r="H15" s="1"/>
      <c r="I15" s="39"/>
      <c r="J15" s="23">
        <v>27.702702702702702</v>
      </c>
      <c r="K15" s="7">
        <v>0.32666745956549498</v>
      </c>
      <c r="L15" s="7">
        <v>0.30900631351550401</v>
      </c>
      <c r="M15" s="7"/>
      <c r="N15" s="5">
        <v>96.399966858303003</v>
      </c>
      <c r="O15" t="s">
        <v>66</v>
      </c>
      <c r="Q15" s="5">
        <v>96.293294476607201</v>
      </c>
      <c r="R15" s="5">
        <v>97.710792252343197</v>
      </c>
      <c r="S15" s="5">
        <v>103.600033141697</v>
      </c>
      <c r="T15" s="5">
        <v>113.198037886598</v>
      </c>
      <c r="U15" s="5">
        <v>115.393613967745</v>
      </c>
    </row>
    <row r="16" spans="1:21" x14ac:dyDescent="0.25">
      <c r="A16" t="s">
        <v>59</v>
      </c>
      <c r="B16" s="3" t="s">
        <v>93</v>
      </c>
      <c r="C16" s="4" t="s">
        <v>92</v>
      </c>
      <c r="D16" t="s">
        <v>502</v>
      </c>
      <c r="E16" s="35" t="s">
        <v>502</v>
      </c>
      <c r="F16" s="8" t="s">
        <v>503</v>
      </c>
      <c r="G16" s="14" t="s">
        <v>207</v>
      </c>
      <c r="H16" s="1"/>
      <c r="I16" s="39"/>
      <c r="J16" s="23">
        <v>11.8243243243243</v>
      </c>
      <c r="K16" s="7">
        <v>0.25930113137435601</v>
      </c>
      <c r="L16" s="7">
        <v>0.24184561261530199</v>
      </c>
      <c r="M16" s="7"/>
      <c r="N16" s="5">
        <v>96.962161121226998</v>
      </c>
      <c r="O16" t="s">
        <v>66</v>
      </c>
      <c r="Q16" s="5">
        <v>92.539755395197304</v>
      </c>
      <c r="R16" s="5">
        <v>95.493513201343006</v>
      </c>
      <c r="S16" s="5">
        <v>103.037838878773</v>
      </c>
      <c r="T16" s="5">
        <v>119.42598539155701</v>
      </c>
      <c r="U16" s="5">
        <v>123.769540497878</v>
      </c>
    </row>
    <row r="17" spans="1:21" x14ac:dyDescent="0.25">
      <c r="A17" t="s">
        <v>52</v>
      </c>
      <c r="B17" s="3" t="s">
        <v>95</v>
      </c>
      <c r="C17" s="4" t="s">
        <v>94</v>
      </c>
      <c r="D17" t="s">
        <v>502</v>
      </c>
      <c r="E17" s="35" t="s">
        <v>502</v>
      </c>
      <c r="F17" s="8" t="s">
        <v>503</v>
      </c>
      <c r="G17" s="14" t="s">
        <v>211</v>
      </c>
      <c r="H17" s="1" t="s">
        <v>203</v>
      </c>
      <c r="I17" s="39"/>
      <c r="J17" s="23">
        <v>12.3310810810811</v>
      </c>
      <c r="K17" s="7">
        <v>0.20963859721457401</v>
      </c>
      <c r="L17" s="7">
        <v>0.25013336382590801</v>
      </c>
      <c r="M17" s="7"/>
      <c r="N17" s="5">
        <v>86.145878534056493</v>
      </c>
      <c r="O17" t="s">
        <v>67</v>
      </c>
      <c r="Q17" s="5">
        <v>72.311267589286004</v>
      </c>
      <c r="R17" s="5">
        <v>73.981665054941999</v>
      </c>
      <c r="S17" s="5">
        <v>86.145878534056493</v>
      </c>
      <c r="T17" s="5">
        <v>96.688860679217598</v>
      </c>
      <c r="U17" s="5">
        <v>103.265098427705</v>
      </c>
    </row>
    <row r="18" spans="1:21" x14ac:dyDescent="0.25">
      <c r="A18" t="s">
        <v>606</v>
      </c>
      <c r="B18" s="3" t="s">
        <v>99</v>
      </c>
      <c r="C18" s="4" t="s">
        <v>98</v>
      </c>
      <c r="D18" t="s">
        <v>502</v>
      </c>
      <c r="E18" s="35" t="s">
        <v>502</v>
      </c>
      <c r="F18" s="8" t="s">
        <v>503</v>
      </c>
      <c r="G18" s="14" t="s">
        <v>207</v>
      </c>
      <c r="H18" s="1"/>
      <c r="I18" s="39"/>
      <c r="J18" s="23">
        <v>34.6283783783784</v>
      </c>
      <c r="K18" s="7">
        <v>0.63738024029335805</v>
      </c>
      <c r="L18" s="7">
        <v>0.66861249500237097</v>
      </c>
      <c r="M18" s="7"/>
      <c r="N18" s="5">
        <v>94.985810469701605</v>
      </c>
      <c r="O18" t="s">
        <v>67</v>
      </c>
      <c r="Q18" s="5">
        <v>88.8210499674841</v>
      </c>
      <c r="R18" s="5">
        <v>90.090038385095994</v>
      </c>
      <c r="S18" s="5">
        <v>94.985810469701605</v>
      </c>
      <c r="T18" s="5">
        <v>99.053117223779793</v>
      </c>
      <c r="U18" s="5">
        <v>100.452151895277</v>
      </c>
    </row>
    <row r="19" spans="1:21" x14ac:dyDescent="0.25">
      <c r="A19" t="s">
        <v>51</v>
      </c>
      <c r="B19" s="3" t="s">
        <v>97</v>
      </c>
      <c r="C19" s="4" t="s">
        <v>96</v>
      </c>
      <c r="D19" t="s">
        <v>502</v>
      </c>
      <c r="E19" s="35" t="s">
        <v>502</v>
      </c>
      <c r="F19" s="8" t="s">
        <v>503</v>
      </c>
      <c r="G19" s="14" t="s">
        <v>207</v>
      </c>
      <c r="H19" s="1"/>
      <c r="I19" s="39"/>
      <c r="J19" s="23">
        <v>8.4459459459459492</v>
      </c>
      <c r="K19" s="7">
        <v>5.0509599557535298E-2</v>
      </c>
      <c r="L19" s="7">
        <v>4.92127089221846E-2</v>
      </c>
      <c r="M19" s="7"/>
      <c r="N19" s="5">
        <v>95.341490650620997</v>
      </c>
      <c r="O19" t="s">
        <v>66</v>
      </c>
      <c r="Q19" s="5">
        <v>81.934672079035593</v>
      </c>
      <c r="R19" s="5">
        <v>84.817929025357202</v>
      </c>
      <c r="S19" s="5">
        <v>104.658509349379</v>
      </c>
      <c r="T19" s="5">
        <v>117.79179632557801</v>
      </c>
      <c r="U19" s="5">
        <v>122.478127170075</v>
      </c>
    </row>
    <row r="20" spans="1:21" x14ac:dyDescent="0.25">
      <c r="A20" t="s">
        <v>29</v>
      </c>
      <c r="B20" s="3" t="s">
        <v>101</v>
      </c>
      <c r="C20" s="4" t="s">
        <v>100</v>
      </c>
      <c r="D20" t="s">
        <v>502</v>
      </c>
      <c r="E20" s="35" t="s">
        <v>502</v>
      </c>
      <c r="F20" s="8" t="s">
        <v>503</v>
      </c>
      <c r="G20" s="14" t="s">
        <v>207</v>
      </c>
      <c r="H20" s="1"/>
      <c r="I20" s="39"/>
      <c r="J20" s="23">
        <v>23.8175675675676</v>
      </c>
      <c r="K20" s="7">
        <v>0.34153557222358399</v>
      </c>
      <c r="L20" s="7">
        <v>0.34845660760015201</v>
      </c>
      <c r="M20" s="7"/>
      <c r="N20" s="5">
        <v>93.849695933154706</v>
      </c>
      <c r="O20" t="s">
        <v>67</v>
      </c>
      <c r="Q20" s="5">
        <v>87.568809753780599</v>
      </c>
      <c r="R20" s="5">
        <v>88.405044694025804</v>
      </c>
      <c r="S20" s="5">
        <v>93.849695933154706</v>
      </c>
      <c r="T20" s="5">
        <v>105.205646309637</v>
      </c>
      <c r="U20" s="5">
        <v>108.41333482931999</v>
      </c>
    </row>
    <row r="21" spans="1:21" x14ac:dyDescent="0.25">
      <c r="A21" t="s">
        <v>697</v>
      </c>
      <c r="B21" s="3" t="s">
        <v>704</v>
      </c>
      <c r="C21" s="4" t="s">
        <v>710</v>
      </c>
      <c r="D21" t="s">
        <v>502</v>
      </c>
      <c r="E21" s="35" t="s">
        <v>502</v>
      </c>
      <c r="F21" s="8" t="s">
        <v>503</v>
      </c>
      <c r="G21" s="14" t="s">
        <v>207</v>
      </c>
      <c r="H21" s="1"/>
      <c r="I21" s="39"/>
      <c r="J21" s="23">
        <v>3.72</v>
      </c>
      <c r="K21" s="7">
        <v>4.9031071575487299E-2</v>
      </c>
      <c r="L21" s="7">
        <v>4.4354698642169003E-2</v>
      </c>
      <c r="M21" s="7"/>
      <c r="N21" s="5">
        <v>92.040369570156003</v>
      </c>
      <c r="O21" t="s">
        <v>66</v>
      </c>
      <c r="Q21" s="5">
        <v>76.535532805600099</v>
      </c>
      <c r="R21" s="5">
        <v>90.512963791789502</v>
      </c>
      <c r="S21" s="5">
        <v>107.959630429844</v>
      </c>
      <c r="T21" s="5">
        <v>127.892050492229</v>
      </c>
      <c r="U21" s="5">
        <v>138.72963591764099</v>
      </c>
    </row>
    <row r="22" spans="1:21" x14ac:dyDescent="0.25">
      <c r="A22" t="s">
        <v>62</v>
      </c>
      <c r="B22" s="3" t="s">
        <v>103</v>
      </c>
      <c r="C22" s="4" t="s">
        <v>102</v>
      </c>
      <c r="D22" t="s">
        <v>502</v>
      </c>
      <c r="E22" s="35" t="s">
        <v>502</v>
      </c>
      <c r="F22" s="8" t="s">
        <v>503</v>
      </c>
      <c r="G22" s="14" t="s">
        <v>208</v>
      </c>
      <c r="H22" s="1" t="s">
        <v>203</v>
      </c>
      <c r="I22" s="39"/>
      <c r="J22" s="23">
        <v>6.7567567567567597</v>
      </c>
      <c r="K22" s="7">
        <v>6.7222919207852297E-2</v>
      </c>
      <c r="L22" s="7">
        <v>9.0681329568251298E-2</v>
      </c>
      <c r="M22" s="7"/>
      <c r="N22" s="5">
        <v>79.099794206942306</v>
      </c>
      <c r="O22" t="s">
        <v>67</v>
      </c>
      <c r="Q22" s="5">
        <v>59.3644201305327</v>
      </c>
      <c r="R22" s="5">
        <v>62.808662101026997</v>
      </c>
      <c r="S22" s="5">
        <v>79.099794206942306</v>
      </c>
      <c r="T22" s="5">
        <v>100.988864260586</v>
      </c>
      <c r="U22" s="5">
        <v>114.19572166210099</v>
      </c>
    </row>
    <row r="23" spans="1:21" x14ac:dyDescent="0.25">
      <c r="A23" t="s">
        <v>35</v>
      </c>
      <c r="B23" s="3" t="s">
        <v>105</v>
      </c>
      <c r="C23" s="4" t="s">
        <v>104</v>
      </c>
      <c r="D23" t="s">
        <v>502</v>
      </c>
      <c r="E23" s="35" t="s">
        <v>502</v>
      </c>
      <c r="F23" s="8" t="s">
        <v>503</v>
      </c>
      <c r="G23" s="14" t="s">
        <v>207</v>
      </c>
      <c r="H23" s="1"/>
      <c r="I23" s="39"/>
      <c r="J23" s="23">
        <v>12.5</v>
      </c>
      <c r="K23" s="7">
        <v>0.15458327432767599</v>
      </c>
      <c r="L23" s="7">
        <v>0.16232359951105699</v>
      </c>
      <c r="M23" s="7"/>
      <c r="N23" s="5">
        <v>99.921404805101901</v>
      </c>
      <c r="Q23" s="5">
        <v>85.071905625121303</v>
      </c>
      <c r="R23" s="5">
        <v>87.116655722436903</v>
      </c>
      <c r="S23" s="5">
        <v>99.921404805101901</v>
      </c>
      <c r="T23" s="5">
        <v>110.148909466864</v>
      </c>
      <c r="U23" s="5">
        <v>113.607452769105</v>
      </c>
    </row>
    <row r="24" spans="1:21" x14ac:dyDescent="0.25">
      <c r="A24" t="s">
        <v>48</v>
      </c>
      <c r="B24" s="3" t="s">
        <v>107</v>
      </c>
      <c r="C24" s="4" t="s">
        <v>106</v>
      </c>
      <c r="D24" t="s">
        <v>502</v>
      </c>
      <c r="E24" s="35" t="s">
        <v>502</v>
      </c>
      <c r="F24" s="8" t="s">
        <v>503</v>
      </c>
      <c r="G24" s="14" t="s">
        <v>213</v>
      </c>
      <c r="H24" s="1" t="s">
        <v>203</v>
      </c>
      <c r="I24" s="39"/>
      <c r="J24" s="23">
        <v>16.554054054054099</v>
      </c>
      <c r="K24" s="7">
        <v>0.31160603210732502</v>
      </c>
      <c r="L24" s="7">
        <v>0.326037072474613</v>
      </c>
      <c r="M24" s="7"/>
      <c r="N24" s="5">
        <v>95.929035745305299</v>
      </c>
      <c r="O24" t="s">
        <v>67</v>
      </c>
      <c r="Q24" s="5">
        <v>82.307176034902795</v>
      </c>
      <c r="R24" s="5">
        <v>86.694072807209906</v>
      </c>
      <c r="S24" s="5">
        <v>95.929035745305299</v>
      </c>
      <c r="T24" s="5">
        <v>106.096019686088</v>
      </c>
      <c r="U24" s="5">
        <v>107.26721791182401</v>
      </c>
    </row>
    <row r="25" spans="1:21" x14ac:dyDescent="0.25">
      <c r="A25" t="s">
        <v>36</v>
      </c>
      <c r="B25" s="3" t="s">
        <v>109</v>
      </c>
      <c r="C25" s="4" t="s">
        <v>108</v>
      </c>
      <c r="D25" t="s">
        <v>502</v>
      </c>
      <c r="E25" s="35" t="s">
        <v>502</v>
      </c>
      <c r="F25" s="8" t="s">
        <v>503</v>
      </c>
      <c r="G25" s="14" t="s">
        <v>210</v>
      </c>
      <c r="H25" s="1" t="s">
        <v>203</v>
      </c>
      <c r="I25" s="39"/>
      <c r="J25" s="23">
        <v>33.108108108108098</v>
      </c>
      <c r="K25" s="7">
        <v>0.53553195583035196</v>
      </c>
      <c r="L25" s="7">
        <v>0.55220144457250997</v>
      </c>
      <c r="M25" s="7"/>
      <c r="N25" s="5">
        <v>96.215306437854906</v>
      </c>
      <c r="O25" t="s">
        <v>67</v>
      </c>
      <c r="Q25" s="5">
        <v>87.197095642675606</v>
      </c>
      <c r="R25" s="5">
        <v>89.467354558219597</v>
      </c>
      <c r="S25" s="5">
        <v>96.215306437854906</v>
      </c>
      <c r="T25" s="5">
        <v>110.100675651377</v>
      </c>
      <c r="U25" s="5">
        <v>113.985376678975</v>
      </c>
    </row>
    <row r="26" spans="1:21" x14ac:dyDescent="0.25">
      <c r="A26" t="s">
        <v>34</v>
      </c>
      <c r="B26" s="3" t="s">
        <v>111</v>
      </c>
      <c r="C26" s="4" t="s">
        <v>110</v>
      </c>
      <c r="D26" t="s">
        <v>502</v>
      </c>
      <c r="E26" s="35" t="s">
        <v>502</v>
      </c>
      <c r="F26" s="8" t="s">
        <v>503</v>
      </c>
      <c r="G26" s="14" t="s">
        <v>207</v>
      </c>
      <c r="H26" s="1"/>
      <c r="I26" s="39"/>
      <c r="J26" s="23">
        <v>24.1554054054054</v>
      </c>
      <c r="K26" s="7">
        <v>0.475373079380776</v>
      </c>
      <c r="L26" s="7">
        <v>0.47516660374605402</v>
      </c>
      <c r="M26" s="7"/>
      <c r="N26" s="5">
        <v>97.745942842958996</v>
      </c>
      <c r="O26" t="s">
        <v>66</v>
      </c>
      <c r="Q26" s="5">
        <v>94.772649607082201</v>
      </c>
      <c r="R26" s="5">
        <v>95.918647038059603</v>
      </c>
      <c r="S26" s="5">
        <v>102.254057157041</v>
      </c>
      <c r="T26" s="5">
        <v>108.14375233803401</v>
      </c>
      <c r="U26" s="5">
        <v>111.23482332850701</v>
      </c>
    </row>
    <row r="27" spans="1:21" x14ac:dyDescent="0.25">
      <c r="A27" t="s">
        <v>1</v>
      </c>
      <c r="B27" s="3" t="s">
        <v>113</v>
      </c>
      <c r="C27" s="4" t="s">
        <v>112</v>
      </c>
      <c r="D27" t="s">
        <v>502</v>
      </c>
      <c r="E27" s="35" t="s">
        <v>502</v>
      </c>
      <c r="F27" s="8" t="s">
        <v>503</v>
      </c>
      <c r="G27" s="14" t="s">
        <v>207</v>
      </c>
      <c r="H27" s="1"/>
      <c r="I27" s="39"/>
      <c r="J27" s="23">
        <v>89.189189189189193</v>
      </c>
      <c r="K27" s="7">
        <v>4.2621185629229004</v>
      </c>
      <c r="L27" s="7">
        <v>4.1442677643221097</v>
      </c>
      <c r="M27" s="7"/>
      <c r="N27" s="5">
        <v>97.920575021545005</v>
      </c>
      <c r="O27" t="s">
        <v>66</v>
      </c>
      <c r="Q27" s="5">
        <v>100.079334830687</v>
      </c>
      <c r="R27" s="5">
        <v>100.36478789719</v>
      </c>
      <c r="S27" s="5">
        <v>102.07942497845499</v>
      </c>
      <c r="T27" s="5">
        <v>105.367718156012</v>
      </c>
      <c r="U27" s="5">
        <v>106.594333736715</v>
      </c>
    </row>
    <row r="28" spans="1:21" x14ac:dyDescent="0.25">
      <c r="A28" t="s">
        <v>30</v>
      </c>
      <c r="B28" s="3" t="s">
        <v>115</v>
      </c>
      <c r="C28" s="4" t="s">
        <v>114</v>
      </c>
      <c r="D28" t="s">
        <v>502</v>
      </c>
      <c r="E28" s="35" t="s">
        <v>502</v>
      </c>
      <c r="F28" s="8" t="s">
        <v>503</v>
      </c>
      <c r="G28" s="14" t="s">
        <v>207</v>
      </c>
      <c r="H28" s="1"/>
      <c r="I28" s="39"/>
      <c r="J28" s="23">
        <v>27.8716216216216</v>
      </c>
      <c r="K28" s="7">
        <v>0.78706389579807401</v>
      </c>
      <c r="L28" s="7">
        <v>0.59740245272912196</v>
      </c>
      <c r="M28" s="7"/>
      <c r="N28" s="5">
        <v>77.187846097822003</v>
      </c>
      <c r="O28" t="s">
        <v>66</v>
      </c>
      <c r="Q28" s="5">
        <v>113.63947936581199</v>
      </c>
      <c r="R28" s="5">
        <v>114.619855893481</v>
      </c>
      <c r="S28" s="5">
        <v>122.812153902178</v>
      </c>
      <c r="T28" s="5">
        <v>132.76925270329301</v>
      </c>
      <c r="U28" s="5">
        <v>134.607052322008</v>
      </c>
    </row>
    <row r="29" spans="1:21" x14ac:dyDescent="0.25">
      <c r="A29" t="s">
        <v>12</v>
      </c>
      <c r="B29" s="3" t="s">
        <v>117</v>
      </c>
      <c r="C29" s="4" t="s">
        <v>116</v>
      </c>
      <c r="D29" t="s">
        <v>502</v>
      </c>
      <c r="E29" s="35" t="s">
        <v>502</v>
      </c>
      <c r="F29" s="8" t="s">
        <v>503</v>
      </c>
      <c r="G29" s="14" t="s">
        <v>207</v>
      </c>
      <c r="H29" s="1"/>
      <c r="I29" s="39"/>
      <c r="J29" s="23">
        <v>54.222972972972997</v>
      </c>
      <c r="K29" s="7">
        <v>1.0992175705783001</v>
      </c>
      <c r="L29" s="7">
        <v>1.05185002919827</v>
      </c>
      <c r="M29" s="7"/>
      <c r="N29" s="5">
        <v>95.982308412115003</v>
      </c>
      <c r="O29" t="s">
        <v>66</v>
      </c>
      <c r="Q29" s="5">
        <v>96.5461118959402</v>
      </c>
      <c r="R29" s="5">
        <v>99.172564500681403</v>
      </c>
      <c r="S29" s="5">
        <v>104.017691587885</v>
      </c>
      <c r="T29" s="5">
        <v>109.061000225698</v>
      </c>
      <c r="U29" s="5">
        <v>111.071904538236</v>
      </c>
    </row>
    <row r="30" spans="1:21" x14ac:dyDescent="0.25">
      <c r="A30" t="s">
        <v>25</v>
      </c>
      <c r="B30" s="3" t="s">
        <v>119</v>
      </c>
      <c r="C30" s="4" t="s">
        <v>118</v>
      </c>
      <c r="D30" t="s">
        <v>502</v>
      </c>
      <c r="E30" s="35" t="s">
        <v>502</v>
      </c>
      <c r="F30" s="8" t="s">
        <v>503</v>
      </c>
      <c r="G30" s="14" t="s">
        <v>208</v>
      </c>
      <c r="H30" s="1" t="s">
        <v>203</v>
      </c>
      <c r="I30" s="39"/>
      <c r="J30" s="23">
        <v>39.358108108108098</v>
      </c>
      <c r="K30" s="7">
        <v>1.0271427268059901</v>
      </c>
      <c r="L30" s="7">
        <v>0.9905371040191</v>
      </c>
      <c r="M30" s="7"/>
      <c r="N30" s="5">
        <v>97.049913580844006</v>
      </c>
      <c r="O30" t="s">
        <v>66</v>
      </c>
      <c r="Q30" s="5">
        <v>93.990468342755705</v>
      </c>
      <c r="R30" s="5">
        <v>95.6437175145293</v>
      </c>
      <c r="S30" s="5">
        <v>102.95008641915599</v>
      </c>
      <c r="T30" s="5">
        <v>107.17790011391</v>
      </c>
      <c r="U30" s="5">
        <v>108.965147643435</v>
      </c>
    </row>
    <row r="31" spans="1:21" x14ac:dyDescent="0.25">
      <c r="A31" t="s">
        <v>38</v>
      </c>
      <c r="B31" s="3" t="s">
        <v>121</v>
      </c>
      <c r="C31" s="4" t="s">
        <v>120</v>
      </c>
      <c r="D31" t="s">
        <v>502</v>
      </c>
      <c r="E31" s="35" t="s">
        <v>502</v>
      </c>
      <c r="F31" s="8" t="s">
        <v>503</v>
      </c>
      <c r="G31" s="14" t="s">
        <v>207</v>
      </c>
      <c r="H31" s="1"/>
      <c r="I31" s="39"/>
      <c r="J31" s="23">
        <v>20.608108108108102</v>
      </c>
      <c r="K31" s="7">
        <v>0.30638548520166897</v>
      </c>
      <c r="L31" s="7">
        <v>0.299653198133423</v>
      </c>
      <c r="M31" s="7"/>
      <c r="N31" s="5">
        <v>97.689904714261004</v>
      </c>
      <c r="O31" t="s">
        <v>66</v>
      </c>
      <c r="Q31" s="5">
        <v>90.334616966195398</v>
      </c>
      <c r="R31" s="5">
        <v>92.4308362768476</v>
      </c>
      <c r="S31" s="5">
        <v>102.310095285739</v>
      </c>
      <c r="T31" s="5">
        <v>111.541515587634</v>
      </c>
      <c r="U31" s="5">
        <v>113.966657848373</v>
      </c>
    </row>
    <row r="32" spans="1:21" x14ac:dyDescent="0.25">
      <c r="A32" t="s">
        <v>8</v>
      </c>
      <c r="B32" s="3" t="s">
        <v>123</v>
      </c>
      <c r="C32" s="4" t="s">
        <v>122</v>
      </c>
      <c r="D32" t="s">
        <v>502</v>
      </c>
      <c r="E32" s="35" t="s">
        <v>502</v>
      </c>
      <c r="F32" s="8" t="s">
        <v>503</v>
      </c>
      <c r="G32" s="14" t="s">
        <v>207</v>
      </c>
      <c r="H32" s="1"/>
      <c r="I32" s="39"/>
      <c r="J32" s="23">
        <v>60.472972972972997</v>
      </c>
      <c r="K32" s="7">
        <v>1.84575737442216</v>
      </c>
      <c r="L32" s="7">
        <v>1.9258432605154401</v>
      </c>
      <c r="M32" s="7"/>
      <c r="N32" s="5">
        <v>96.075466362438206</v>
      </c>
      <c r="O32" t="s">
        <v>67</v>
      </c>
      <c r="Q32" s="5">
        <v>91.598036764881499</v>
      </c>
      <c r="R32" s="5">
        <v>92.456588844445704</v>
      </c>
      <c r="S32" s="5">
        <v>96.075466362438206</v>
      </c>
      <c r="T32" s="5">
        <v>98.712206004879505</v>
      </c>
      <c r="U32" s="5">
        <v>99.639213124489999</v>
      </c>
    </row>
    <row r="33" spans="1:21" x14ac:dyDescent="0.25">
      <c r="A33" t="s">
        <v>698</v>
      </c>
      <c r="B33" s="3" t="s">
        <v>705</v>
      </c>
      <c r="C33" s="4" t="s">
        <v>711</v>
      </c>
      <c r="D33" t="s">
        <v>502</v>
      </c>
      <c r="E33" s="35" t="s">
        <v>502</v>
      </c>
      <c r="F33" s="8" t="s">
        <v>503</v>
      </c>
      <c r="G33" s="14" t="s">
        <v>720</v>
      </c>
      <c r="H33" s="1"/>
      <c r="I33" s="39"/>
      <c r="J33" s="23">
        <v>7.4324324324324298</v>
      </c>
      <c r="K33" s="7">
        <v>6.6957365010266404E-2</v>
      </c>
      <c r="L33" s="7">
        <v>6.1097893678254897E-2</v>
      </c>
      <c r="M33" s="7"/>
      <c r="N33" s="5">
        <v>93.739974604395002</v>
      </c>
      <c r="O33" t="s">
        <v>66</v>
      </c>
      <c r="Q33" s="5">
        <v>92.566612757438193</v>
      </c>
      <c r="R33" s="5">
        <v>94.757757787636393</v>
      </c>
      <c r="S33" s="5">
        <v>106.260025395605</v>
      </c>
      <c r="T33" s="5">
        <v>119.718058282632</v>
      </c>
      <c r="U33" s="5">
        <v>122.16254042716299</v>
      </c>
    </row>
    <row r="34" spans="1:21" x14ac:dyDescent="0.25">
      <c r="A34" t="s">
        <v>204</v>
      </c>
      <c r="B34" t="s">
        <v>205</v>
      </c>
      <c r="C34" s="6" t="s">
        <v>206</v>
      </c>
      <c r="D34" t="s">
        <v>502</v>
      </c>
      <c r="E34" s="35" t="s">
        <v>502</v>
      </c>
      <c r="F34" s="8" t="s">
        <v>503</v>
      </c>
      <c r="G34" s="14" t="s">
        <v>207</v>
      </c>
      <c r="H34" s="1"/>
      <c r="I34" s="39"/>
      <c r="J34" s="23">
        <v>15.8783783783784</v>
      </c>
      <c r="K34" s="7">
        <v>0.74137975825223601</v>
      </c>
      <c r="L34" s="7">
        <v>0.71987238466990799</v>
      </c>
      <c r="M34" s="7"/>
      <c r="N34" s="5">
        <v>99.997916016755497</v>
      </c>
      <c r="Q34" s="5">
        <v>84.601596924675604</v>
      </c>
      <c r="R34" s="5">
        <v>87.113704594976895</v>
      </c>
      <c r="S34" s="5">
        <v>99.997916016755497</v>
      </c>
      <c r="T34" s="5">
        <v>126.397158122761</v>
      </c>
      <c r="U34" s="5">
        <v>132.09460071797301</v>
      </c>
    </row>
    <row r="35" spans="1:21" x14ac:dyDescent="0.25">
      <c r="A35" t="s">
        <v>699</v>
      </c>
      <c r="B35" s="22" t="s">
        <v>706</v>
      </c>
      <c r="C35" s="74" t="s">
        <v>712</v>
      </c>
      <c r="D35" t="s">
        <v>502</v>
      </c>
      <c r="E35" s="35" t="s">
        <v>502</v>
      </c>
      <c r="F35" s="8" t="s">
        <v>503</v>
      </c>
      <c r="G35" s="14" t="s">
        <v>720</v>
      </c>
      <c r="H35" s="1"/>
      <c r="I35" s="39"/>
      <c r="J35" s="23">
        <v>10.8108108108108</v>
      </c>
      <c r="K35" s="7">
        <v>0.14534373506536299</v>
      </c>
      <c r="L35" s="7">
        <v>0.15572230676090601</v>
      </c>
      <c r="M35" s="7"/>
      <c r="N35" s="5">
        <v>93.602930462808004</v>
      </c>
      <c r="O35" t="s">
        <v>67</v>
      </c>
      <c r="Q35" s="5">
        <v>71.327998328856395</v>
      </c>
      <c r="R35" s="5">
        <v>76.938269000417904</v>
      </c>
      <c r="S35" s="5">
        <v>93.602930462808004</v>
      </c>
      <c r="T35" s="5">
        <v>107.17493680014</v>
      </c>
      <c r="U35" s="5">
        <v>110.58346217498</v>
      </c>
    </row>
    <row r="36" spans="1:21" x14ac:dyDescent="0.25">
      <c r="A36" t="s">
        <v>3</v>
      </c>
      <c r="B36" s="3" t="s">
        <v>125</v>
      </c>
      <c r="C36" s="4" t="s">
        <v>124</v>
      </c>
      <c r="D36" t="s">
        <v>502</v>
      </c>
      <c r="E36" s="35" t="s">
        <v>502</v>
      </c>
      <c r="F36" s="8" t="s">
        <v>503</v>
      </c>
      <c r="G36" s="14" t="s">
        <v>207</v>
      </c>
      <c r="H36" s="1"/>
      <c r="I36" s="39"/>
      <c r="J36" s="23">
        <v>83.108108108108098</v>
      </c>
      <c r="K36" s="7">
        <v>3.3417972134043898</v>
      </c>
      <c r="L36" s="7">
        <v>3.4314519256412601</v>
      </c>
      <c r="M36" s="7"/>
      <c r="N36" s="5">
        <v>97.138399329642496</v>
      </c>
      <c r="O36" t="s">
        <v>67</v>
      </c>
      <c r="Q36" s="5">
        <v>94.6718784845106</v>
      </c>
      <c r="R36" s="5">
        <v>95.269523697576801</v>
      </c>
      <c r="S36" s="5">
        <v>97.138399329642496</v>
      </c>
      <c r="T36" s="5">
        <v>98.971971487941005</v>
      </c>
      <c r="U36" s="5">
        <v>99.672097197367293</v>
      </c>
    </row>
    <row r="37" spans="1:21" x14ac:dyDescent="0.25">
      <c r="A37" t="s">
        <v>607</v>
      </c>
      <c r="B37" s="3" t="s">
        <v>689</v>
      </c>
      <c r="C37" s="4" t="s">
        <v>715</v>
      </c>
      <c r="D37" t="s">
        <v>502</v>
      </c>
      <c r="E37" s="35" t="s">
        <v>502</v>
      </c>
      <c r="F37" s="8" t="s">
        <v>503</v>
      </c>
      <c r="G37" s="14" t="s">
        <v>720</v>
      </c>
      <c r="H37" s="1"/>
      <c r="I37" s="39"/>
      <c r="J37" s="23">
        <v>18.75</v>
      </c>
      <c r="K37" s="7">
        <v>0.34853398881966902</v>
      </c>
      <c r="L37" s="7">
        <v>0.34281282831384302</v>
      </c>
      <c r="M37" s="7"/>
      <c r="N37" s="5">
        <v>99.322341962772995</v>
      </c>
      <c r="O37" t="s">
        <v>66</v>
      </c>
      <c r="Q37" s="5">
        <v>91.443397760334406</v>
      </c>
      <c r="R37" s="5">
        <v>92.210811910935803</v>
      </c>
      <c r="S37" s="5">
        <v>100.677658037227</v>
      </c>
      <c r="T37" s="5">
        <v>106.56137279072099</v>
      </c>
      <c r="U37" s="5">
        <v>111.620413040297</v>
      </c>
    </row>
    <row r="38" spans="1:21" x14ac:dyDescent="0.25">
      <c r="A38" t="s">
        <v>58</v>
      </c>
      <c r="B38" s="3" t="s">
        <v>127</v>
      </c>
      <c r="C38" s="4" t="s">
        <v>126</v>
      </c>
      <c r="D38" t="s">
        <v>502</v>
      </c>
      <c r="E38" s="35" t="s">
        <v>502</v>
      </c>
      <c r="F38" s="8" t="s">
        <v>503</v>
      </c>
      <c r="G38" s="14" t="s">
        <v>207</v>
      </c>
      <c r="H38" s="1"/>
      <c r="I38" s="39"/>
      <c r="J38" s="23">
        <v>5.4054054054054097</v>
      </c>
      <c r="K38" s="7">
        <v>5.7144485973969303E-2</v>
      </c>
      <c r="L38" s="7">
        <v>5.4612641258909501E-2</v>
      </c>
      <c r="M38" s="7"/>
      <c r="N38" s="5">
        <v>94.112489349414005</v>
      </c>
      <c r="O38" t="s">
        <v>66</v>
      </c>
      <c r="Q38" s="5">
        <v>93.781085902748003</v>
      </c>
      <c r="R38" s="5">
        <v>96.847898405244905</v>
      </c>
      <c r="S38" s="5">
        <v>105.88751065058599</v>
      </c>
      <c r="T38" s="5">
        <v>117.72982853093301</v>
      </c>
      <c r="U38" s="5">
        <v>121.345630375707</v>
      </c>
    </row>
    <row r="39" spans="1:21" x14ac:dyDescent="0.25">
      <c r="A39" t="s">
        <v>7</v>
      </c>
      <c r="B39" s="3" t="s">
        <v>129</v>
      </c>
      <c r="C39" s="4" t="s">
        <v>128</v>
      </c>
      <c r="D39" t="s">
        <v>502</v>
      </c>
      <c r="E39" s="35" t="s">
        <v>502</v>
      </c>
      <c r="F39" s="8" t="s">
        <v>503</v>
      </c>
      <c r="G39" s="14" t="s">
        <v>207</v>
      </c>
      <c r="H39" s="1"/>
      <c r="I39" s="39"/>
      <c r="J39" s="23">
        <v>71.452702702702695</v>
      </c>
      <c r="K39" s="7">
        <v>3.3195384494596301</v>
      </c>
      <c r="L39" s="7">
        <v>3.5172466734516599</v>
      </c>
      <c r="M39" s="7"/>
      <c r="N39" s="5">
        <v>95.271825130932697</v>
      </c>
      <c r="O39" t="s">
        <v>67</v>
      </c>
      <c r="Q39" s="5">
        <v>93.0856796499979</v>
      </c>
      <c r="R39" s="5">
        <v>93.494731811999898</v>
      </c>
      <c r="S39" s="5">
        <v>95.271825130932697</v>
      </c>
      <c r="T39" s="5">
        <v>96.8450164252951</v>
      </c>
      <c r="U39" s="5">
        <v>97.268285221387202</v>
      </c>
    </row>
    <row r="40" spans="1:21" x14ac:dyDescent="0.25">
      <c r="A40" t="s">
        <v>700</v>
      </c>
      <c r="B40" s="3" t="s">
        <v>700</v>
      </c>
      <c r="C40" s="4" t="s">
        <v>713</v>
      </c>
      <c r="D40" t="s">
        <v>502</v>
      </c>
      <c r="E40" s="35" t="s">
        <v>502</v>
      </c>
      <c r="F40" s="8" t="s">
        <v>503</v>
      </c>
      <c r="G40" s="14" t="s">
        <v>207</v>
      </c>
      <c r="H40" s="1"/>
      <c r="I40" s="39"/>
      <c r="J40" s="23">
        <v>4.3899999999999997</v>
      </c>
      <c r="K40" s="7">
        <v>8.7169773720731605E-2</v>
      </c>
      <c r="L40" s="7">
        <v>4.2510538242522003E-2</v>
      </c>
      <c r="M40" s="7"/>
      <c r="N40" s="5">
        <v>59.362677149446995</v>
      </c>
      <c r="O40" t="s">
        <v>66</v>
      </c>
      <c r="Q40" s="5">
        <v>108.082536977014</v>
      </c>
      <c r="R40" s="5">
        <v>111.087375910289</v>
      </c>
      <c r="S40" s="5">
        <v>140.63732285055301</v>
      </c>
      <c r="T40" s="5">
        <v>168.38944313270201</v>
      </c>
      <c r="U40" s="5">
        <v>173.96225856157801</v>
      </c>
    </row>
    <row r="41" spans="1:21" x14ac:dyDescent="0.25">
      <c r="A41" t="s">
        <v>13</v>
      </c>
      <c r="B41" s="3" t="s">
        <v>133</v>
      </c>
      <c r="C41" s="4" t="s">
        <v>132</v>
      </c>
      <c r="D41" t="s">
        <v>502</v>
      </c>
      <c r="E41" s="35" t="s">
        <v>502</v>
      </c>
      <c r="F41" s="8" t="s">
        <v>503</v>
      </c>
      <c r="G41" s="14" t="s">
        <v>208</v>
      </c>
      <c r="H41" s="1" t="s">
        <v>203</v>
      </c>
      <c r="I41" s="39"/>
      <c r="J41" s="23">
        <v>60.472972972972997</v>
      </c>
      <c r="K41" s="7">
        <v>1.62318335551576</v>
      </c>
      <c r="L41" s="7">
        <v>1.7747932161108699</v>
      </c>
      <c r="M41" s="7"/>
      <c r="N41" s="5">
        <v>92.850327686820094</v>
      </c>
      <c r="O41" t="s">
        <v>67</v>
      </c>
      <c r="Q41" s="5">
        <v>87.941198901238707</v>
      </c>
      <c r="R41" s="5">
        <v>89.0544879442633</v>
      </c>
      <c r="S41" s="5">
        <v>92.850327686820094</v>
      </c>
      <c r="T41" s="5">
        <v>96.331742030803696</v>
      </c>
      <c r="U41" s="5">
        <v>97.392801324437301</v>
      </c>
    </row>
    <row r="42" spans="1:21" x14ac:dyDescent="0.25">
      <c r="A42" t="s">
        <v>42</v>
      </c>
      <c r="B42" s="3" t="s">
        <v>131</v>
      </c>
      <c r="C42" s="4" t="s">
        <v>130</v>
      </c>
      <c r="D42" t="s">
        <v>502</v>
      </c>
      <c r="E42" s="35" t="s">
        <v>502</v>
      </c>
      <c r="F42" s="8" t="s">
        <v>503</v>
      </c>
      <c r="G42" s="14" t="s">
        <v>207</v>
      </c>
      <c r="H42" s="1"/>
      <c r="I42" s="39"/>
      <c r="J42" s="23">
        <v>21.6216216216216</v>
      </c>
      <c r="K42" s="7">
        <v>0.39396468808693902</v>
      </c>
      <c r="L42" s="7">
        <v>0.37650987127721303</v>
      </c>
      <c r="M42" s="7"/>
      <c r="N42" s="5">
        <v>95.544876996664001</v>
      </c>
      <c r="O42" t="s">
        <v>66</v>
      </c>
      <c r="Q42" s="5">
        <v>97.857113933856695</v>
      </c>
      <c r="R42" s="5">
        <v>99.157051103352501</v>
      </c>
      <c r="S42" s="5">
        <v>104.455123003336</v>
      </c>
      <c r="T42" s="5">
        <v>111.232107853222</v>
      </c>
      <c r="U42" s="5">
        <v>113.171163726193</v>
      </c>
    </row>
    <row r="43" spans="1:21" x14ac:dyDescent="0.25">
      <c r="A43" t="s">
        <v>608</v>
      </c>
      <c r="B43" s="3" t="s">
        <v>639</v>
      </c>
      <c r="C43" s="4" t="s">
        <v>716</v>
      </c>
      <c r="D43" t="s">
        <v>502</v>
      </c>
      <c r="E43" s="35" t="s">
        <v>502</v>
      </c>
      <c r="F43" s="8" t="s">
        <v>503</v>
      </c>
      <c r="G43" s="14" t="s">
        <v>720</v>
      </c>
      <c r="H43" s="1"/>
      <c r="I43" s="39"/>
      <c r="J43" s="23">
        <v>10.1351351351351</v>
      </c>
      <c r="K43" s="7">
        <v>0.40681814094371699</v>
      </c>
      <c r="L43" s="7">
        <v>0.39864914085917702</v>
      </c>
      <c r="M43" s="7"/>
      <c r="N43" s="5">
        <v>96.078931545627995</v>
      </c>
      <c r="O43" t="s">
        <v>66</v>
      </c>
      <c r="Q43" s="5">
        <v>98.460435096048002</v>
      </c>
      <c r="R43" s="5">
        <v>98.977066533725605</v>
      </c>
      <c r="S43" s="5">
        <v>103.921068454372</v>
      </c>
      <c r="T43" s="5">
        <v>115.11894262217101</v>
      </c>
      <c r="U43" s="5">
        <v>121.093322779937</v>
      </c>
    </row>
    <row r="44" spans="1:21" x14ac:dyDescent="0.25">
      <c r="A44" t="s">
        <v>9</v>
      </c>
      <c r="B44" s="3" t="s">
        <v>135</v>
      </c>
      <c r="C44" s="4" t="s">
        <v>134</v>
      </c>
      <c r="D44" t="s">
        <v>502</v>
      </c>
      <c r="E44" s="35" t="s">
        <v>502</v>
      </c>
      <c r="F44" s="8" t="s">
        <v>503</v>
      </c>
      <c r="G44" s="14" t="s">
        <v>207</v>
      </c>
      <c r="H44" s="1"/>
      <c r="I44" s="39"/>
      <c r="J44" s="23">
        <v>70.608108108108098</v>
      </c>
      <c r="K44" s="7">
        <v>2.2342342454513702</v>
      </c>
      <c r="L44" s="7">
        <v>2.0116107701702801</v>
      </c>
      <c r="M44" s="7"/>
      <c r="N44" s="5">
        <v>91.605520752233005</v>
      </c>
      <c r="O44" t="s">
        <v>66</v>
      </c>
      <c r="Q44" s="5">
        <v>105.443367614951</v>
      </c>
      <c r="R44" s="5">
        <v>106.04979950193901</v>
      </c>
      <c r="S44" s="5">
        <v>108.39447924776699</v>
      </c>
      <c r="T44" s="5">
        <v>113.971170841408</v>
      </c>
      <c r="U44" s="5">
        <v>116.167332703464</v>
      </c>
    </row>
    <row r="45" spans="1:21" x14ac:dyDescent="0.25">
      <c r="A45" t="s">
        <v>14</v>
      </c>
      <c r="B45" s="3" t="s">
        <v>137</v>
      </c>
      <c r="C45" s="4" t="s">
        <v>136</v>
      </c>
      <c r="D45" t="s">
        <v>502</v>
      </c>
      <c r="E45" s="35" t="s">
        <v>502</v>
      </c>
      <c r="F45" s="8" t="s">
        <v>503</v>
      </c>
      <c r="G45" s="14" t="s">
        <v>207</v>
      </c>
      <c r="H45" s="1"/>
      <c r="I45" s="39"/>
      <c r="J45" s="23">
        <v>55.574324324324301</v>
      </c>
      <c r="K45" s="7">
        <v>1.5841564380994999</v>
      </c>
      <c r="L45" s="7">
        <v>1.5178872687588201</v>
      </c>
      <c r="M45" s="7"/>
      <c r="N45" s="5">
        <v>94.675479111287004</v>
      </c>
      <c r="O45" t="s">
        <v>66</v>
      </c>
      <c r="Q45" s="5">
        <v>99.240933575103298</v>
      </c>
      <c r="R45" s="5">
        <v>100.931466394727</v>
      </c>
      <c r="S45" s="5">
        <v>105.324520888713</v>
      </c>
      <c r="T45" s="5">
        <v>111.035906878597</v>
      </c>
      <c r="U45" s="5">
        <v>112.358178073215</v>
      </c>
    </row>
    <row r="46" spans="1:21" x14ac:dyDescent="0.25">
      <c r="A46" t="s">
        <v>37</v>
      </c>
      <c r="B46" s="3" t="s">
        <v>139</v>
      </c>
      <c r="C46" s="4" t="s">
        <v>138</v>
      </c>
      <c r="D46" t="s">
        <v>502</v>
      </c>
      <c r="E46" s="35" t="s">
        <v>502</v>
      </c>
      <c r="F46" s="8" t="s">
        <v>503</v>
      </c>
      <c r="G46" s="14" t="s">
        <v>207</v>
      </c>
      <c r="H46" s="1"/>
      <c r="I46" s="39"/>
      <c r="J46" s="23">
        <v>23.8175675675676</v>
      </c>
      <c r="K46" s="7">
        <v>0.24541653971555399</v>
      </c>
      <c r="L46" s="7">
        <v>0.22383407225569801</v>
      </c>
      <c r="M46" s="7"/>
      <c r="N46" s="5">
        <v>94.488566467987994</v>
      </c>
      <c r="O46" t="s">
        <v>66</v>
      </c>
      <c r="Q46" s="5">
        <v>94.889816244889602</v>
      </c>
      <c r="R46" s="5">
        <v>97.094239765344298</v>
      </c>
      <c r="S46" s="5">
        <v>105.51143353201201</v>
      </c>
      <c r="T46" s="5">
        <v>117.233225378825</v>
      </c>
      <c r="U46" s="5">
        <v>119.21217896373901</v>
      </c>
    </row>
    <row r="47" spans="1:21" x14ac:dyDescent="0.25">
      <c r="A47" t="s">
        <v>40</v>
      </c>
      <c r="B47" s="3" t="s">
        <v>141</v>
      </c>
      <c r="C47" s="4" t="s">
        <v>140</v>
      </c>
      <c r="D47" t="s">
        <v>502</v>
      </c>
      <c r="E47" s="35" t="s">
        <v>502</v>
      </c>
      <c r="F47" s="8" t="s">
        <v>503</v>
      </c>
      <c r="G47" s="14" t="s">
        <v>207</v>
      </c>
      <c r="H47" s="1"/>
      <c r="I47" s="39"/>
      <c r="J47" s="23">
        <v>17.5675675675676</v>
      </c>
      <c r="K47" s="7">
        <v>0.379638340379652</v>
      </c>
      <c r="L47" s="7">
        <v>0.33215156084924302</v>
      </c>
      <c r="M47" s="7"/>
      <c r="N47" s="5">
        <v>86.772890941190994</v>
      </c>
      <c r="O47" t="s">
        <v>66</v>
      </c>
      <c r="Q47" s="5">
        <v>104.36041504420599</v>
      </c>
      <c r="R47" s="5">
        <v>106.34884577315501</v>
      </c>
      <c r="S47" s="5">
        <v>113.22710905880901</v>
      </c>
      <c r="T47" s="5">
        <v>120.104549491451</v>
      </c>
      <c r="U47" s="5">
        <v>122.818753913245</v>
      </c>
    </row>
    <row r="48" spans="1:21" x14ac:dyDescent="0.25">
      <c r="A48" t="s">
        <v>47</v>
      </c>
      <c r="B48" s="3" t="s">
        <v>143</v>
      </c>
      <c r="C48" s="4" t="s">
        <v>142</v>
      </c>
      <c r="D48" t="s">
        <v>502</v>
      </c>
      <c r="E48" s="35" t="s">
        <v>502</v>
      </c>
      <c r="F48" s="8" t="s">
        <v>503</v>
      </c>
      <c r="G48" s="14" t="s">
        <v>207</v>
      </c>
      <c r="H48" s="1"/>
      <c r="I48" s="39"/>
      <c r="J48" s="23">
        <v>31.925675675675699</v>
      </c>
      <c r="K48" s="7">
        <v>1.5578066731429101</v>
      </c>
      <c r="L48" s="7">
        <v>1.6239446513889499</v>
      </c>
      <c r="M48" s="7"/>
      <c r="N48" s="5">
        <v>97.816164432478601</v>
      </c>
      <c r="O48" t="s">
        <v>67</v>
      </c>
      <c r="Q48" s="5">
        <v>92.052128708785801</v>
      </c>
      <c r="R48" s="5">
        <v>92.549882499842894</v>
      </c>
      <c r="S48" s="5">
        <v>97.816164432478601</v>
      </c>
      <c r="T48" s="5">
        <v>104.470169644744</v>
      </c>
      <c r="U48" s="5">
        <v>106.39027619341699</v>
      </c>
    </row>
    <row r="49" spans="1:21" x14ac:dyDescent="0.25">
      <c r="A49" t="s">
        <v>54</v>
      </c>
      <c r="B49" s="3" t="s">
        <v>145</v>
      </c>
      <c r="C49" s="4" t="s">
        <v>144</v>
      </c>
      <c r="D49" t="s">
        <v>502</v>
      </c>
      <c r="E49" s="35" t="s">
        <v>502</v>
      </c>
      <c r="F49" s="8" t="s">
        <v>503</v>
      </c>
      <c r="G49" s="14" t="s">
        <v>212</v>
      </c>
      <c r="H49" s="1" t="s">
        <v>203</v>
      </c>
      <c r="I49" s="39"/>
      <c r="J49" s="23">
        <v>13.3445945945946</v>
      </c>
      <c r="K49" s="7">
        <v>0.378302032853573</v>
      </c>
      <c r="L49" s="7">
        <v>0.38915367502259202</v>
      </c>
      <c r="M49" s="7"/>
      <c r="N49" s="5">
        <v>99.180385430884499</v>
      </c>
      <c r="O49" t="s">
        <v>67</v>
      </c>
      <c r="Q49" s="5">
        <v>87.318693494768297</v>
      </c>
      <c r="R49" s="5">
        <v>90.032357438071799</v>
      </c>
      <c r="S49" s="5">
        <v>99.180385430884499</v>
      </c>
      <c r="T49" s="5">
        <v>107.69943411286501</v>
      </c>
      <c r="U49" s="5">
        <v>110.36467350616</v>
      </c>
    </row>
    <row r="50" spans="1:21" x14ac:dyDescent="0.25">
      <c r="A50" t="s">
        <v>27</v>
      </c>
      <c r="B50" s="3" t="s">
        <v>147</v>
      </c>
      <c r="C50" s="4" t="s">
        <v>146</v>
      </c>
      <c r="D50" t="s">
        <v>502</v>
      </c>
      <c r="E50" s="35" t="s">
        <v>502</v>
      </c>
      <c r="F50" s="8" t="s">
        <v>503</v>
      </c>
      <c r="G50" s="14" t="s">
        <v>207</v>
      </c>
      <c r="H50" s="1"/>
      <c r="I50" s="39"/>
      <c r="J50" s="23">
        <v>29.391891891891898</v>
      </c>
      <c r="K50" s="7">
        <v>0.60052322019225202</v>
      </c>
      <c r="L50" s="7">
        <v>0.56195359801835598</v>
      </c>
      <c r="M50" s="7"/>
      <c r="N50" s="5">
        <v>91.620568549992996</v>
      </c>
      <c r="O50" t="s">
        <v>66</v>
      </c>
      <c r="Q50" s="5">
        <v>103.268280937535</v>
      </c>
      <c r="R50" s="5">
        <v>103.709695685168</v>
      </c>
      <c r="S50" s="5">
        <v>108.379431450007</v>
      </c>
      <c r="T50" s="5">
        <v>112.488149778855</v>
      </c>
      <c r="U50" s="5">
        <v>113.47039171176399</v>
      </c>
    </row>
    <row r="51" spans="1:21" x14ac:dyDescent="0.25">
      <c r="A51" t="s">
        <v>10</v>
      </c>
      <c r="B51" s="3" t="s">
        <v>10</v>
      </c>
      <c r="C51" s="4" t="s">
        <v>148</v>
      </c>
      <c r="D51" t="s">
        <v>502</v>
      </c>
      <c r="E51" s="35" t="s">
        <v>502</v>
      </c>
      <c r="F51" s="8" t="s">
        <v>503</v>
      </c>
      <c r="G51" s="14" t="s">
        <v>207</v>
      </c>
      <c r="H51" s="1"/>
      <c r="I51" s="39"/>
      <c r="J51" s="23">
        <v>71.6216216216216</v>
      </c>
      <c r="K51" s="7">
        <v>2.6771026066271602</v>
      </c>
      <c r="L51" s="7">
        <v>2.9991871031799899</v>
      </c>
      <c r="M51" s="7"/>
      <c r="N51" s="5">
        <v>89.387831207000602</v>
      </c>
      <c r="O51" t="s">
        <v>67</v>
      </c>
      <c r="Q51" s="5">
        <v>85.445548633053605</v>
      </c>
      <c r="R51" s="5">
        <v>86.164703389042401</v>
      </c>
      <c r="S51" s="5">
        <v>89.387831207000602</v>
      </c>
      <c r="T51" s="5">
        <v>91.456691971864302</v>
      </c>
      <c r="U51" s="5">
        <v>91.872455777209396</v>
      </c>
    </row>
    <row r="52" spans="1:21" x14ac:dyDescent="0.25">
      <c r="A52" t="s">
        <v>21</v>
      </c>
      <c r="B52" s="3" t="s">
        <v>150</v>
      </c>
      <c r="C52" s="4" t="s">
        <v>149</v>
      </c>
      <c r="D52" t="s">
        <v>502</v>
      </c>
      <c r="E52" s="35" t="s">
        <v>502</v>
      </c>
      <c r="F52" s="8" t="s">
        <v>503</v>
      </c>
      <c r="G52" s="14" t="s">
        <v>207</v>
      </c>
      <c r="H52" s="1"/>
      <c r="I52" s="39"/>
      <c r="J52" s="23">
        <v>48.141891891891902</v>
      </c>
      <c r="K52" s="7">
        <v>2.2294949381986902</v>
      </c>
      <c r="L52" s="7">
        <v>2.4567966053977002</v>
      </c>
      <c r="M52" s="7"/>
      <c r="N52" s="5">
        <v>91.477527313132498</v>
      </c>
      <c r="O52" t="s">
        <v>67</v>
      </c>
      <c r="Q52" s="5">
        <v>83.707563245939994</v>
      </c>
      <c r="R52" s="5">
        <v>87.391987935171301</v>
      </c>
      <c r="S52" s="5">
        <v>91.477527313132498</v>
      </c>
      <c r="T52" s="5">
        <v>94.265004509194497</v>
      </c>
      <c r="U52" s="5">
        <v>94.688580960197299</v>
      </c>
    </row>
    <row r="53" spans="1:21" x14ac:dyDescent="0.25">
      <c r="A53" t="s">
        <v>50</v>
      </c>
      <c r="B53" s="3" t="s">
        <v>152</v>
      </c>
      <c r="C53" s="4" t="s">
        <v>151</v>
      </c>
      <c r="D53" t="s">
        <v>502</v>
      </c>
      <c r="E53" s="35" t="s">
        <v>502</v>
      </c>
      <c r="F53" s="8" t="s">
        <v>503</v>
      </c>
      <c r="G53" s="14" t="s">
        <v>208</v>
      </c>
      <c r="H53" s="1" t="s">
        <v>203</v>
      </c>
      <c r="I53" s="39"/>
      <c r="J53" s="23">
        <v>17.736486486486498</v>
      </c>
      <c r="K53" s="7">
        <v>0.18325632864477501</v>
      </c>
      <c r="L53" s="7">
        <v>0.16878869380457201</v>
      </c>
      <c r="M53" s="7"/>
      <c r="N53" s="5">
        <v>89.979017859511004</v>
      </c>
      <c r="O53" t="s">
        <v>66</v>
      </c>
      <c r="Q53" s="5">
        <v>100.915048822603</v>
      </c>
      <c r="R53" s="5">
        <v>103.15037129405501</v>
      </c>
      <c r="S53" s="5">
        <v>110.020982140489</v>
      </c>
      <c r="T53" s="5">
        <v>121.055297338684</v>
      </c>
      <c r="U53" s="5">
        <v>124.394792619085</v>
      </c>
    </row>
    <row r="54" spans="1:21" x14ac:dyDescent="0.25">
      <c r="A54" t="s">
        <v>24</v>
      </c>
      <c r="B54" s="3" t="s">
        <v>154</v>
      </c>
      <c r="C54" s="4" t="s">
        <v>153</v>
      </c>
      <c r="D54" t="s">
        <v>502</v>
      </c>
      <c r="E54" s="35" t="s">
        <v>502</v>
      </c>
      <c r="F54" s="8" t="s">
        <v>503</v>
      </c>
      <c r="G54" s="14" t="s">
        <v>207</v>
      </c>
      <c r="H54" s="1"/>
      <c r="I54" s="39"/>
      <c r="J54" s="23">
        <v>45.777027027027003</v>
      </c>
      <c r="K54" s="7">
        <v>1.3207984358324001</v>
      </c>
      <c r="L54" s="7">
        <v>1.3155947955101599</v>
      </c>
      <c r="M54" s="7"/>
      <c r="N54" s="5">
        <v>98.904026373684999</v>
      </c>
      <c r="O54" t="s">
        <v>66</v>
      </c>
      <c r="Q54" s="5">
        <v>93.562742929086397</v>
      </c>
      <c r="R54" s="5">
        <v>97.2760514927119</v>
      </c>
      <c r="S54" s="5">
        <v>101.095973626315</v>
      </c>
      <c r="T54" s="5">
        <v>105.185973066619</v>
      </c>
      <c r="U54" s="5">
        <v>106.56421539331799</v>
      </c>
    </row>
    <row r="55" spans="1:21" x14ac:dyDescent="0.25">
      <c r="A55" t="s">
        <v>20</v>
      </c>
      <c r="B55" s="3" t="s">
        <v>156</v>
      </c>
      <c r="C55" s="4" t="s">
        <v>155</v>
      </c>
      <c r="D55" t="s">
        <v>502</v>
      </c>
      <c r="E55" s="35" t="s">
        <v>502</v>
      </c>
      <c r="F55" s="8" t="s">
        <v>503</v>
      </c>
      <c r="G55" s="14" t="s">
        <v>207</v>
      </c>
      <c r="H55" s="1"/>
      <c r="I55" s="39"/>
      <c r="J55" s="23">
        <v>33.445945945946001</v>
      </c>
      <c r="K55" s="7">
        <v>0.49274854724122102</v>
      </c>
      <c r="L55" s="7">
        <v>0.45545364594951598</v>
      </c>
      <c r="M55" s="7"/>
      <c r="N55" s="5">
        <v>92.833688420374003</v>
      </c>
      <c r="O55" t="s">
        <v>66</v>
      </c>
      <c r="Q55" s="5">
        <v>96.096244544665495</v>
      </c>
      <c r="R55" s="5">
        <v>99.526895701822397</v>
      </c>
      <c r="S55" s="5">
        <v>107.166311579626</v>
      </c>
      <c r="T55" s="5">
        <v>116.390591452907</v>
      </c>
      <c r="U55" s="5">
        <v>118.516030102451</v>
      </c>
    </row>
    <row r="56" spans="1:21" x14ac:dyDescent="0.25">
      <c r="A56" t="s">
        <v>11</v>
      </c>
      <c r="B56" s="3" t="s">
        <v>158</v>
      </c>
      <c r="C56" s="4" t="s">
        <v>157</v>
      </c>
      <c r="D56" t="s">
        <v>502</v>
      </c>
      <c r="E56" s="35" t="s">
        <v>502</v>
      </c>
      <c r="F56" s="8" t="s">
        <v>503</v>
      </c>
      <c r="G56" s="14" t="s">
        <v>207</v>
      </c>
      <c r="H56" s="1"/>
      <c r="I56" s="39"/>
      <c r="J56" s="23">
        <v>65.8783783783784</v>
      </c>
      <c r="K56" s="7">
        <v>2.88360052107436</v>
      </c>
      <c r="L56" s="7">
        <v>2.7494455567274398</v>
      </c>
      <c r="M56" s="7"/>
      <c r="N56" s="5">
        <v>94.647456658888004</v>
      </c>
      <c r="O56" t="s">
        <v>66</v>
      </c>
      <c r="Q56" s="5">
        <v>101.43190644607699</v>
      </c>
      <c r="R56" s="5">
        <v>101.850714191016</v>
      </c>
      <c r="S56" s="5">
        <v>105.352543341112</v>
      </c>
      <c r="T56" s="5">
        <v>111.04370730345801</v>
      </c>
      <c r="U56" s="5">
        <v>113.267211568953</v>
      </c>
    </row>
    <row r="57" spans="1:21" x14ac:dyDescent="0.25">
      <c r="A57" t="s">
        <v>32</v>
      </c>
      <c r="B57" s="3" t="s">
        <v>160</v>
      </c>
      <c r="C57" s="4" t="s">
        <v>159</v>
      </c>
      <c r="D57" t="s">
        <v>502</v>
      </c>
      <c r="E57" s="35" t="s">
        <v>502</v>
      </c>
      <c r="F57" s="8" t="s">
        <v>503</v>
      </c>
      <c r="G57" s="14" t="s">
        <v>207</v>
      </c>
      <c r="H57" s="1"/>
      <c r="I57" s="39"/>
      <c r="J57" s="23">
        <v>29.054054054054099</v>
      </c>
      <c r="K57" s="7">
        <v>1.0918584664498301</v>
      </c>
      <c r="L57" s="7">
        <v>0.98239107800290804</v>
      </c>
      <c r="M57" s="7"/>
      <c r="N57" s="5">
        <v>89.970508294724993</v>
      </c>
      <c r="O57" t="s">
        <v>66</v>
      </c>
      <c r="Q57" s="5">
        <v>103.903941558247</v>
      </c>
      <c r="R57" s="5">
        <v>104.900018760435</v>
      </c>
      <c r="S57" s="5">
        <v>110.02949170527501</v>
      </c>
      <c r="T57" s="5">
        <v>117.149975381698</v>
      </c>
      <c r="U57" s="5">
        <v>123.091223560091</v>
      </c>
    </row>
    <row r="58" spans="1:21" x14ac:dyDescent="0.25">
      <c r="A58" t="s">
        <v>19</v>
      </c>
      <c r="B58" s="3" t="s">
        <v>162</v>
      </c>
      <c r="C58" s="4" t="s">
        <v>161</v>
      </c>
      <c r="D58" t="s">
        <v>502</v>
      </c>
      <c r="E58" s="35" t="s">
        <v>502</v>
      </c>
      <c r="F58" s="8" t="s">
        <v>503</v>
      </c>
      <c r="G58" s="14" t="s">
        <v>207</v>
      </c>
      <c r="H58" s="1"/>
      <c r="I58" s="39"/>
      <c r="J58" s="23">
        <v>49.324324324324301</v>
      </c>
      <c r="K58" s="7">
        <v>0.866532437929313</v>
      </c>
      <c r="L58" s="7">
        <v>0.89415572771406604</v>
      </c>
      <c r="M58" s="7"/>
      <c r="N58" s="5">
        <v>96.390339480980998</v>
      </c>
      <c r="O58" t="s">
        <v>67</v>
      </c>
      <c r="Q58" s="5">
        <v>89.533305714170794</v>
      </c>
      <c r="R58" s="5">
        <v>90.838161915762697</v>
      </c>
      <c r="S58" s="5">
        <v>96.390339480980998</v>
      </c>
      <c r="T58" s="5">
        <v>102.64883943261999</v>
      </c>
      <c r="U58" s="5">
        <v>104.013820517746</v>
      </c>
    </row>
    <row r="59" spans="1:21" x14ac:dyDescent="0.25">
      <c r="A59" t="s">
        <v>5</v>
      </c>
      <c r="B59" s="3" t="s">
        <v>164</v>
      </c>
      <c r="C59" s="4" t="s">
        <v>163</v>
      </c>
      <c r="D59" t="s">
        <v>502</v>
      </c>
      <c r="E59" s="35" t="s">
        <v>502</v>
      </c>
      <c r="F59" s="8" t="s">
        <v>503</v>
      </c>
      <c r="G59" s="14" t="s">
        <v>207</v>
      </c>
      <c r="H59" s="1"/>
      <c r="I59" s="39"/>
      <c r="J59" s="23">
        <v>75</v>
      </c>
      <c r="K59" s="7">
        <v>3.7249580785326102</v>
      </c>
      <c r="L59" s="7">
        <v>3.8935194582577002</v>
      </c>
      <c r="M59" s="7"/>
      <c r="N59" s="5">
        <v>95.734775028094006</v>
      </c>
      <c r="O59" t="s">
        <v>67</v>
      </c>
      <c r="Q59" s="5">
        <v>93.193451972417407</v>
      </c>
      <c r="R59" s="5">
        <v>93.781675744350693</v>
      </c>
      <c r="S59" s="5">
        <v>95.734775028094006</v>
      </c>
      <c r="T59" s="5">
        <v>98.507995293429701</v>
      </c>
      <c r="U59" s="5">
        <v>99.879844189761997</v>
      </c>
    </row>
    <row r="60" spans="1:21" x14ac:dyDescent="0.25">
      <c r="A60" t="s">
        <v>39</v>
      </c>
      <c r="B60" s="3" t="s">
        <v>166</v>
      </c>
      <c r="C60" s="4" t="s">
        <v>165</v>
      </c>
      <c r="D60" t="s">
        <v>502</v>
      </c>
      <c r="E60" s="35" t="s">
        <v>502</v>
      </c>
      <c r="F60" s="8" t="s">
        <v>503</v>
      </c>
      <c r="G60" s="14" t="s">
        <v>207</v>
      </c>
      <c r="H60" s="1"/>
      <c r="I60" s="39"/>
      <c r="J60" s="23">
        <v>25</v>
      </c>
      <c r="K60" s="7">
        <v>0.30285439926938301</v>
      </c>
      <c r="L60" s="7">
        <v>0.27819529007706401</v>
      </c>
      <c r="M60" s="7"/>
      <c r="N60" s="5">
        <v>92.927892771464002</v>
      </c>
      <c r="O60" t="s">
        <v>66</v>
      </c>
      <c r="Q60" s="5">
        <v>97.258447858395499</v>
      </c>
      <c r="R60" s="5">
        <v>98.522393441805406</v>
      </c>
      <c r="S60" s="5">
        <v>107.072107228536</v>
      </c>
      <c r="T60" s="5">
        <v>114.495041189142</v>
      </c>
      <c r="U60" s="5">
        <v>117.32658075325</v>
      </c>
    </row>
    <row r="61" spans="1:21" x14ac:dyDescent="0.25">
      <c r="A61" t="s">
        <v>57</v>
      </c>
      <c r="B61" s="3" t="s">
        <v>168</v>
      </c>
      <c r="C61" s="4" t="s">
        <v>167</v>
      </c>
      <c r="D61" t="s">
        <v>502</v>
      </c>
      <c r="E61" s="35" t="s">
        <v>502</v>
      </c>
      <c r="F61" s="8" t="s">
        <v>503</v>
      </c>
      <c r="G61" s="14" t="s">
        <v>214</v>
      </c>
      <c r="H61" s="1" t="s">
        <v>203</v>
      </c>
      <c r="I61" s="39"/>
      <c r="J61" s="23">
        <v>9.4594594594594597</v>
      </c>
      <c r="K61" s="7">
        <v>0.11626922974538099</v>
      </c>
      <c r="L61" s="7">
        <v>0.10911610709918799</v>
      </c>
      <c r="M61" s="7"/>
      <c r="N61" s="5">
        <v>93.519198409067997</v>
      </c>
      <c r="O61" t="s">
        <v>66</v>
      </c>
      <c r="Q61" s="5">
        <v>90.348259358481201</v>
      </c>
      <c r="R61" s="5">
        <v>96.155675988828904</v>
      </c>
      <c r="S61" s="5">
        <v>106.480801590932</v>
      </c>
      <c r="T61" s="5">
        <v>120.170409509976</v>
      </c>
      <c r="U61" s="5">
        <v>123.07152091879399</v>
      </c>
    </row>
    <row r="62" spans="1:21" x14ac:dyDescent="0.25">
      <c r="A62" t="s">
        <v>56</v>
      </c>
      <c r="B62" s="3" t="s">
        <v>170</v>
      </c>
      <c r="C62" s="4" t="s">
        <v>169</v>
      </c>
      <c r="D62" t="s">
        <v>502</v>
      </c>
      <c r="E62" s="35" t="s">
        <v>502</v>
      </c>
      <c r="F62" s="8" t="s">
        <v>503</v>
      </c>
      <c r="G62" s="14" t="s">
        <v>207</v>
      </c>
      <c r="H62" s="1"/>
      <c r="I62" s="39"/>
      <c r="J62" s="23">
        <v>10.304054054054101</v>
      </c>
      <c r="K62" s="7">
        <v>0.281550386276188</v>
      </c>
      <c r="L62" s="7">
        <v>0.101128471068074</v>
      </c>
      <c r="M62" s="7"/>
      <c r="N62" s="5">
        <v>36.361977159721988</v>
      </c>
      <c r="O62" t="s">
        <v>66</v>
      </c>
      <c r="Q62" s="5">
        <v>150.690459372833</v>
      </c>
      <c r="R62" s="5">
        <v>152.49285038802699</v>
      </c>
      <c r="S62" s="5">
        <v>163.63802284027801</v>
      </c>
      <c r="T62" s="5">
        <v>175.947111767975</v>
      </c>
      <c r="U62" s="5">
        <v>177.94984580701399</v>
      </c>
    </row>
    <row r="63" spans="1:21" x14ac:dyDescent="0.25">
      <c r="A63" t="s">
        <v>609</v>
      </c>
      <c r="B63" s="3" t="s">
        <v>640</v>
      </c>
      <c r="C63" s="4" t="s">
        <v>717</v>
      </c>
      <c r="D63" t="s">
        <v>502</v>
      </c>
      <c r="E63" s="35" t="s">
        <v>502</v>
      </c>
      <c r="F63" s="8" t="s">
        <v>503</v>
      </c>
      <c r="G63" s="14" t="s">
        <v>720</v>
      </c>
      <c r="H63" s="1"/>
      <c r="I63" s="39"/>
      <c r="J63" s="23">
        <v>19.5945945945946</v>
      </c>
      <c r="K63" s="7">
        <v>0.42461612660894699</v>
      </c>
      <c r="L63" s="7">
        <v>0.45519880374807897</v>
      </c>
      <c r="M63" s="7"/>
      <c r="N63" s="5">
        <v>95.992784778188593</v>
      </c>
      <c r="O63" t="s">
        <v>67</v>
      </c>
      <c r="Q63" s="5">
        <v>79.813205692638306</v>
      </c>
      <c r="R63" s="5">
        <v>81.826009760327594</v>
      </c>
      <c r="S63" s="5">
        <v>95.992784778188593</v>
      </c>
      <c r="T63" s="5">
        <v>102.33844920626601</v>
      </c>
      <c r="U63" s="5">
        <v>104.095677742945</v>
      </c>
    </row>
    <row r="64" spans="1:21" x14ac:dyDescent="0.25">
      <c r="A64" t="s">
        <v>55</v>
      </c>
      <c r="B64" s="3" t="s">
        <v>172</v>
      </c>
      <c r="C64" s="4" t="s">
        <v>171</v>
      </c>
      <c r="D64" t="s">
        <v>502</v>
      </c>
      <c r="E64" s="35" t="s">
        <v>502</v>
      </c>
      <c r="F64" s="8" t="s">
        <v>503</v>
      </c>
      <c r="G64" s="14" t="s">
        <v>207</v>
      </c>
      <c r="H64" s="1"/>
      <c r="I64" s="39"/>
      <c r="J64" s="23">
        <v>7.7702702702702702</v>
      </c>
      <c r="K64" s="7">
        <v>0.219419358187986</v>
      </c>
      <c r="L64" s="7">
        <v>8.0806411477391496E-2</v>
      </c>
      <c r="M64" s="7"/>
      <c r="N64" s="5">
        <v>37.282179021663012</v>
      </c>
      <c r="O64" t="s">
        <v>66</v>
      </c>
      <c r="Q64" s="5">
        <v>145.55293733185599</v>
      </c>
      <c r="R64" s="5">
        <v>151.83475799988099</v>
      </c>
      <c r="S64" s="5">
        <v>162.71782097833699</v>
      </c>
      <c r="T64" s="5">
        <v>173.91831060165001</v>
      </c>
      <c r="U64" s="5">
        <v>175.133882243106</v>
      </c>
    </row>
    <row r="65" spans="1:21" x14ac:dyDescent="0.25">
      <c r="A65" t="s">
        <v>215</v>
      </c>
      <c r="B65" s="3" t="s">
        <v>215</v>
      </c>
      <c r="C65" s="75" t="s">
        <v>216</v>
      </c>
      <c r="D65" t="s">
        <v>502</v>
      </c>
      <c r="E65" s="35" t="s">
        <v>502</v>
      </c>
      <c r="F65" s="8" t="s">
        <v>503</v>
      </c>
      <c r="G65" s="14" t="s">
        <v>208</v>
      </c>
      <c r="H65" s="1" t="s">
        <v>203</v>
      </c>
      <c r="I65" s="39"/>
      <c r="J65" s="23">
        <v>18.4121621621622</v>
      </c>
      <c r="K65" s="7">
        <v>0.37424699187712601</v>
      </c>
      <c r="L65" s="7">
        <v>0.35061989824779799</v>
      </c>
      <c r="M65" s="7"/>
      <c r="N65" s="5">
        <v>93.721008627173006</v>
      </c>
      <c r="O65" t="s">
        <v>66</v>
      </c>
      <c r="Q65" s="5">
        <v>98.9242274016529</v>
      </c>
      <c r="R65" s="5">
        <v>101.84660408098701</v>
      </c>
      <c r="S65" s="5">
        <v>106.27899137282699</v>
      </c>
      <c r="T65" s="5">
        <v>113.540464710031</v>
      </c>
      <c r="U65" s="5">
        <v>116.611029924714</v>
      </c>
    </row>
    <row r="66" spans="1:21" x14ac:dyDescent="0.25">
      <c r="A66" t="s">
        <v>610</v>
      </c>
      <c r="B66" s="3" t="s">
        <v>641</v>
      </c>
      <c r="C66" s="75" t="s">
        <v>718</v>
      </c>
      <c r="D66" t="s">
        <v>502</v>
      </c>
      <c r="E66" s="35" t="s">
        <v>502</v>
      </c>
      <c r="F66" s="8" t="s">
        <v>503</v>
      </c>
      <c r="G66" s="14" t="s">
        <v>720</v>
      </c>
      <c r="H66" s="1"/>
      <c r="I66" s="39"/>
      <c r="J66" s="23">
        <v>12.3310810810811</v>
      </c>
      <c r="K66" s="7">
        <v>0.25984870700916601</v>
      </c>
      <c r="L66" s="7">
        <v>0.233922952054751</v>
      </c>
      <c r="M66" s="7"/>
      <c r="N66" s="5">
        <v>88.366893190512002</v>
      </c>
      <c r="O66" t="s">
        <v>66</v>
      </c>
      <c r="Q66" s="5">
        <v>101.636184068671</v>
      </c>
      <c r="R66" s="5">
        <v>103.099835820536</v>
      </c>
      <c r="S66" s="5">
        <v>111.633106809488</v>
      </c>
      <c r="T66" s="5">
        <v>120.940143685351</v>
      </c>
      <c r="U66" s="5">
        <v>126.786045473896</v>
      </c>
    </row>
    <row r="67" spans="1:21" x14ac:dyDescent="0.25">
      <c r="A67" t="s">
        <v>4</v>
      </c>
      <c r="B67" s="3" t="s">
        <v>174</v>
      </c>
      <c r="C67" s="4" t="s">
        <v>173</v>
      </c>
      <c r="D67" t="s">
        <v>502</v>
      </c>
      <c r="E67" s="35" t="s">
        <v>502</v>
      </c>
      <c r="F67" s="8" t="s">
        <v>503</v>
      </c>
      <c r="G67" s="14" t="s">
        <v>207</v>
      </c>
      <c r="H67" s="1"/>
      <c r="I67" s="39"/>
      <c r="J67" s="23">
        <v>83.783783783783804</v>
      </c>
      <c r="K67" s="7">
        <v>4.7794016319088497</v>
      </c>
      <c r="L67" s="7">
        <v>4.8159114597057098</v>
      </c>
      <c r="M67" s="7"/>
      <c r="N67" s="5">
        <v>99.449906843670107</v>
      </c>
      <c r="O67" t="s">
        <v>67</v>
      </c>
      <c r="Q67" s="5">
        <v>96.918127444019106</v>
      </c>
      <c r="R67" s="5">
        <v>97.513792580462805</v>
      </c>
      <c r="S67" s="5">
        <v>99.449906843670107</v>
      </c>
      <c r="T67" s="5">
        <v>100.74050041314899</v>
      </c>
      <c r="U67" s="5">
        <v>100.97986450416801</v>
      </c>
    </row>
    <row r="68" spans="1:21" x14ac:dyDescent="0.25">
      <c r="A68" t="s">
        <v>49</v>
      </c>
      <c r="B68" s="3" t="s">
        <v>176</v>
      </c>
      <c r="C68" s="4" t="s">
        <v>175</v>
      </c>
      <c r="D68" t="s">
        <v>502</v>
      </c>
      <c r="E68" s="35" t="s">
        <v>502</v>
      </c>
      <c r="F68" s="8" t="s">
        <v>503</v>
      </c>
      <c r="G68" s="14" t="s">
        <v>207</v>
      </c>
      <c r="H68" s="1"/>
      <c r="I68" s="39"/>
      <c r="J68" s="23">
        <v>17.0608108108108</v>
      </c>
      <c r="K68" s="7">
        <v>0.45870594312829699</v>
      </c>
      <c r="L68" s="7">
        <v>0.46482495941579199</v>
      </c>
      <c r="M68" s="7"/>
      <c r="N68" s="5">
        <v>97.911676367519902</v>
      </c>
      <c r="O68" t="s">
        <v>67</v>
      </c>
      <c r="Q68" s="5">
        <v>90.195708393038302</v>
      </c>
      <c r="R68" s="5">
        <v>91.410396156135505</v>
      </c>
      <c r="S68" s="5">
        <v>97.911676367519902</v>
      </c>
      <c r="T68" s="5">
        <v>100.93677491690001</v>
      </c>
      <c r="U68" s="5">
        <v>102.02163144799999</v>
      </c>
    </row>
    <row r="69" spans="1:21" x14ac:dyDescent="0.25">
      <c r="A69" t="s">
        <v>6</v>
      </c>
      <c r="B69" s="3" t="s">
        <v>178</v>
      </c>
      <c r="C69" s="4" t="s">
        <v>177</v>
      </c>
      <c r="D69" t="s">
        <v>502</v>
      </c>
      <c r="E69" s="35" t="s">
        <v>502</v>
      </c>
      <c r="F69" s="8" t="s">
        <v>503</v>
      </c>
      <c r="G69" s="14" t="s">
        <v>207</v>
      </c>
      <c r="H69" s="1"/>
      <c r="I69" s="39"/>
      <c r="J69" s="23">
        <v>86.148648648648603</v>
      </c>
      <c r="K69" s="7">
        <v>5.8154055042954802</v>
      </c>
      <c r="L69" s="7">
        <v>5.8057522831054698</v>
      </c>
      <c r="M69" s="7"/>
      <c r="N69" s="5">
        <v>99.808784957129404</v>
      </c>
      <c r="Q69" s="5">
        <v>98.062289364629393</v>
      </c>
      <c r="R69" s="5">
        <v>98.739175058887895</v>
      </c>
      <c r="S69" s="5">
        <v>99.808784957129404</v>
      </c>
      <c r="T69" s="5">
        <v>101.103589418276</v>
      </c>
      <c r="U69" s="5">
        <v>101.656327635046</v>
      </c>
    </row>
    <row r="70" spans="1:21" x14ac:dyDescent="0.25">
      <c r="A70" t="s">
        <v>41</v>
      </c>
      <c r="B70" s="3" t="s">
        <v>180</v>
      </c>
      <c r="C70" s="4" t="s">
        <v>179</v>
      </c>
      <c r="D70" t="s">
        <v>502</v>
      </c>
      <c r="E70" s="35" t="s">
        <v>502</v>
      </c>
      <c r="F70" s="8" t="s">
        <v>503</v>
      </c>
      <c r="G70" s="14" t="s">
        <v>207</v>
      </c>
      <c r="H70" s="1"/>
      <c r="I70" s="39"/>
      <c r="J70" s="23">
        <v>23.479729729729701</v>
      </c>
      <c r="K70" s="7">
        <v>0.36569082379373402</v>
      </c>
      <c r="L70" s="7">
        <v>0.35052001355043</v>
      </c>
      <c r="M70" s="7"/>
      <c r="N70" s="5">
        <v>94.795234768493998</v>
      </c>
      <c r="O70" t="s">
        <v>66</v>
      </c>
      <c r="Q70" s="5">
        <v>98.718066368562305</v>
      </c>
      <c r="R70" s="5">
        <v>100.039467560053</v>
      </c>
      <c r="S70" s="5">
        <v>105.204765231506</v>
      </c>
      <c r="T70" s="5">
        <v>110.06655895890501</v>
      </c>
      <c r="U70" s="5">
        <v>111.516585307775</v>
      </c>
    </row>
    <row r="71" spans="1:21" x14ac:dyDescent="0.25">
      <c r="A71" t="s">
        <v>701</v>
      </c>
      <c r="B71" s="3" t="s">
        <v>707</v>
      </c>
      <c r="C71" s="4" t="s">
        <v>714</v>
      </c>
      <c r="D71" t="s">
        <v>502</v>
      </c>
      <c r="E71" s="35" t="s">
        <v>502</v>
      </c>
      <c r="F71" s="8" t="s">
        <v>503</v>
      </c>
      <c r="G71" s="14" t="s">
        <v>720</v>
      </c>
      <c r="H71" s="1"/>
      <c r="I71" s="39"/>
      <c r="J71" s="23">
        <v>3.39</v>
      </c>
      <c r="K71" s="7">
        <v>4.5306276879793203E-2</v>
      </c>
      <c r="L71" s="7">
        <v>1.6690473968696E-3</v>
      </c>
      <c r="M71" s="7"/>
      <c r="N71" s="5">
        <v>5.307785962432007</v>
      </c>
      <c r="O71" t="s">
        <v>66</v>
      </c>
      <c r="Q71" s="5">
        <v>133.345808541472</v>
      </c>
      <c r="R71" s="5">
        <v>179.32650437039101</v>
      </c>
      <c r="S71" s="5">
        <v>194.69221403756799</v>
      </c>
      <c r="T71" s="5">
        <v>198.21178370222199</v>
      </c>
      <c r="U71" s="5">
        <v>198.839651668035</v>
      </c>
    </row>
    <row r="72" spans="1:21" x14ac:dyDescent="0.25">
      <c r="A72" t="s">
        <v>33</v>
      </c>
      <c r="B72" s="3" t="s">
        <v>182</v>
      </c>
      <c r="C72" s="4" t="s">
        <v>181</v>
      </c>
      <c r="D72" t="s">
        <v>502</v>
      </c>
      <c r="E72" s="35" t="s">
        <v>502</v>
      </c>
      <c r="F72" s="8" t="s">
        <v>503</v>
      </c>
      <c r="G72" s="14" t="s">
        <v>207</v>
      </c>
      <c r="H72" s="1"/>
      <c r="I72" s="39"/>
      <c r="J72" s="23">
        <v>29.054054054054099</v>
      </c>
      <c r="K72" s="7">
        <v>0.39692134380196897</v>
      </c>
      <c r="L72" s="7">
        <v>0.35935843892992703</v>
      </c>
      <c r="M72" s="7"/>
      <c r="N72" s="5">
        <v>89.688841781907996</v>
      </c>
      <c r="O72" t="s">
        <v>66</v>
      </c>
      <c r="Q72" s="5">
        <v>101.57832506516201</v>
      </c>
      <c r="R72" s="5">
        <v>103.454880935115</v>
      </c>
      <c r="S72" s="5">
        <v>110.311158218092</v>
      </c>
      <c r="T72" s="5">
        <v>119.304586900106</v>
      </c>
      <c r="U72" s="5">
        <v>124.31283081253299</v>
      </c>
    </row>
    <row r="73" spans="1:21" x14ac:dyDescent="0.25">
      <c r="A73" t="s">
        <v>18</v>
      </c>
      <c r="B73" s="3" t="s">
        <v>184</v>
      </c>
      <c r="C73" s="4" t="s">
        <v>183</v>
      </c>
      <c r="D73" t="s">
        <v>502</v>
      </c>
      <c r="E73" s="35" t="s">
        <v>502</v>
      </c>
      <c r="F73" s="8" t="s">
        <v>503</v>
      </c>
      <c r="G73" s="14" t="s">
        <v>208</v>
      </c>
      <c r="H73" s="1" t="s">
        <v>203</v>
      </c>
      <c r="I73" s="39"/>
      <c r="J73" s="23">
        <v>50.844594594594597</v>
      </c>
      <c r="K73" s="7">
        <v>0.91375734478705195</v>
      </c>
      <c r="L73" s="7">
        <v>0.970921281528901</v>
      </c>
      <c r="M73" s="7"/>
      <c r="N73" s="5">
        <v>94.542703697594007</v>
      </c>
      <c r="O73" t="s">
        <v>67</v>
      </c>
      <c r="Q73" s="5">
        <v>89.382112398394497</v>
      </c>
      <c r="R73" s="5">
        <v>90.778866423247607</v>
      </c>
      <c r="S73" s="5">
        <v>94.542703697594007</v>
      </c>
      <c r="T73" s="5">
        <v>100.76160495971899</v>
      </c>
      <c r="U73" s="5">
        <v>103.846782653604</v>
      </c>
    </row>
    <row r="74" spans="1:21" x14ac:dyDescent="0.25">
      <c r="A74" t="s">
        <v>46</v>
      </c>
      <c r="B74" s="3" t="s">
        <v>186</v>
      </c>
      <c r="C74" s="4" t="s">
        <v>185</v>
      </c>
      <c r="D74" t="s">
        <v>502</v>
      </c>
      <c r="E74" s="35" t="s">
        <v>502</v>
      </c>
      <c r="F74" s="8" t="s">
        <v>503</v>
      </c>
      <c r="G74" s="14" t="s">
        <v>208</v>
      </c>
      <c r="H74" s="1" t="s">
        <v>203</v>
      </c>
      <c r="I74" s="39"/>
      <c r="J74" s="23">
        <v>12.3310810810811</v>
      </c>
      <c r="K74" s="7">
        <v>0.21334313179659201</v>
      </c>
      <c r="L74" s="7">
        <v>0.18381163581291099</v>
      </c>
      <c r="M74" s="7"/>
      <c r="N74" s="5">
        <v>88.714036750218995</v>
      </c>
      <c r="O74" t="s">
        <v>66</v>
      </c>
      <c r="Q74" s="5">
        <v>101.74416344429601</v>
      </c>
      <c r="R74" s="5">
        <v>102.53342321511001</v>
      </c>
      <c r="S74" s="5">
        <v>111.28596324978101</v>
      </c>
      <c r="T74" s="5">
        <v>122.901579584949</v>
      </c>
      <c r="U74" s="5">
        <v>126.94768715211001</v>
      </c>
    </row>
    <row r="75" spans="1:21" x14ac:dyDescent="0.25">
      <c r="A75" t="s">
        <v>2</v>
      </c>
      <c r="B75" s="3" t="s">
        <v>188</v>
      </c>
      <c r="C75" s="4" t="s">
        <v>187</v>
      </c>
      <c r="D75" t="s">
        <v>502</v>
      </c>
      <c r="E75" s="35" t="s">
        <v>502</v>
      </c>
      <c r="F75" s="8" t="s">
        <v>503</v>
      </c>
      <c r="G75" s="14" t="s">
        <v>207</v>
      </c>
      <c r="H75" s="1"/>
      <c r="I75" s="39"/>
      <c r="J75" s="23">
        <v>89.189189189189193</v>
      </c>
      <c r="K75" s="7">
        <v>5.0929855506195496</v>
      </c>
      <c r="L75" s="7">
        <v>4.8844560874316398</v>
      </c>
      <c r="M75" s="7"/>
      <c r="N75" s="5">
        <v>96.725237629408994</v>
      </c>
      <c r="O75" t="s">
        <v>66</v>
      </c>
      <c r="Q75" s="5">
        <v>100.443706952729</v>
      </c>
      <c r="R75" s="5">
        <v>101.300453467718</v>
      </c>
      <c r="S75" s="5">
        <v>103.27476237059101</v>
      </c>
      <c r="T75" s="5">
        <v>107.709378840708</v>
      </c>
      <c r="U75" s="5">
        <v>109.095402028389</v>
      </c>
    </row>
    <row r="76" spans="1:21" x14ac:dyDescent="0.25">
      <c r="A76" t="s">
        <v>15</v>
      </c>
      <c r="B76" s="3" t="s">
        <v>190</v>
      </c>
      <c r="C76" s="4" t="s">
        <v>189</v>
      </c>
      <c r="D76" t="s">
        <v>502</v>
      </c>
      <c r="E76" s="35" t="s">
        <v>502</v>
      </c>
      <c r="F76" s="8" t="s">
        <v>503</v>
      </c>
      <c r="G76" s="14" t="s">
        <v>207</v>
      </c>
      <c r="H76" s="1"/>
      <c r="I76" s="39"/>
      <c r="J76" s="23">
        <v>53.3783783783784</v>
      </c>
      <c r="K76" s="7">
        <v>2.2020695049739998</v>
      </c>
      <c r="L76" s="7">
        <v>2.2196228313492501</v>
      </c>
      <c r="M76" s="7"/>
      <c r="N76" s="5">
        <v>99.943541409059307</v>
      </c>
      <c r="Q76" s="5">
        <v>92.249899021199099</v>
      </c>
      <c r="R76" s="5">
        <v>96.009947199860804</v>
      </c>
      <c r="S76" s="5">
        <v>99.943541409059307</v>
      </c>
      <c r="T76" s="5">
        <v>103.801061659898</v>
      </c>
      <c r="U76" s="5">
        <v>104.90236139760199</v>
      </c>
    </row>
    <row r="77" spans="1:21" x14ac:dyDescent="0.25">
      <c r="A77" t="s">
        <v>611</v>
      </c>
      <c r="B77" s="3" t="s">
        <v>642</v>
      </c>
      <c r="C77" s="4" t="s">
        <v>719</v>
      </c>
      <c r="D77" t="s">
        <v>502</v>
      </c>
      <c r="E77" s="35" t="s">
        <v>502</v>
      </c>
      <c r="F77" s="8" t="s">
        <v>503</v>
      </c>
      <c r="G77" s="14" t="s">
        <v>720</v>
      </c>
      <c r="H77" s="1"/>
      <c r="I77" s="39"/>
      <c r="J77" s="23">
        <v>53.040540540540498</v>
      </c>
      <c r="K77" s="7">
        <v>1.90094652861887</v>
      </c>
      <c r="L77" s="7">
        <v>1.85112923699758</v>
      </c>
      <c r="M77" s="7"/>
      <c r="N77" s="5">
        <v>98.282320443467995</v>
      </c>
      <c r="O77" t="s">
        <v>66</v>
      </c>
      <c r="Q77" s="5">
        <v>95.778389230418497</v>
      </c>
      <c r="R77" s="5">
        <v>96.160729872383598</v>
      </c>
      <c r="S77" s="5">
        <v>101.717679556532</v>
      </c>
      <c r="T77" s="5">
        <v>106.009714444376</v>
      </c>
      <c r="U77" s="5">
        <v>107.062784318515</v>
      </c>
    </row>
    <row r="78" spans="1:21" x14ac:dyDescent="0.25">
      <c r="A78" t="s">
        <v>60</v>
      </c>
      <c r="B78" s="3" t="s">
        <v>192</v>
      </c>
      <c r="C78" s="4" t="s">
        <v>191</v>
      </c>
      <c r="D78" t="s">
        <v>502</v>
      </c>
      <c r="E78" s="35" t="s">
        <v>502</v>
      </c>
      <c r="F78" s="8" t="s">
        <v>503</v>
      </c>
      <c r="G78" s="14" t="s">
        <v>207</v>
      </c>
      <c r="H78" s="1"/>
      <c r="I78" s="39"/>
      <c r="J78" s="23">
        <v>12.8378378378378</v>
      </c>
      <c r="K78" s="7">
        <v>0.45777624757622498</v>
      </c>
      <c r="L78" s="7">
        <v>0.43255601986180697</v>
      </c>
      <c r="M78" s="7"/>
      <c r="N78" s="5">
        <v>96.326747100706996</v>
      </c>
      <c r="O78" t="s">
        <v>66</v>
      </c>
      <c r="Q78" s="5">
        <v>96.660109894459396</v>
      </c>
      <c r="R78" s="5">
        <v>98.582524554627696</v>
      </c>
      <c r="S78" s="5">
        <v>103.673252899293</v>
      </c>
      <c r="T78" s="5">
        <v>114.62727537988501</v>
      </c>
      <c r="U78" s="5">
        <v>115.52596422172201</v>
      </c>
    </row>
    <row r="79" spans="1:21" x14ac:dyDescent="0.25">
      <c r="A79" t="s">
        <v>26</v>
      </c>
      <c r="B79" s="3" t="s">
        <v>194</v>
      </c>
      <c r="C79" s="4" t="s">
        <v>193</v>
      </c>
      <c r="D79" t="s">
        <v>502</v>
      </c>
      <c r="E79" s="35" t="s">
        <v>502</v>
      </c>
      <c r="F79" s="8" t="s">
        <v>503</v>
      </c>
      <c r="G79" s="14" t="s">
        <v>207</v>
      </c>
      <c r="H79" s="1"/>
      <c r="I79" s="39"/>
      <c r="J79" s="23">
        <v>33.277027027027003</v>
      </c>
      <c r="K79" s="7">
        <v>0.65541778800403405</v>
      </c>
      <c r="L79" s="7">
        <v>0.56588650916941297</v>
      </c>
      <c r="M79" s="7"/>
      <c r="N79" s="5">
        <v>87.188853344812998</v>
      </c>
      <c r="O79" t="s">
        <v>66</v>
      </c>
      <c r="Q79" s="5">
        <v>103.00767309965801</v>
      </c>
      <c r="R79" s="5">
        <v>105.067454122147</v>
      </c>
      <c r="S79" s="5">
        <v>112.811146655187</v>
      </c>
      <c r="T79" s="5">
        <v>120.567558034393</v>
      </c>
      <c r="U79" s="5">
        <v>122.344798345218</v>
      </c>
    </row>
    <row r="80" spans="1:21" x14ac:dyDescent="0.25">
      <c r="A80" t="s">
        <v>61</v>
      </c>
      <c r="B80" s="3" t="s">
        <v>198</v>
      </c>
      <c r="C80" s="4" t="s">
        <v>197</v>
      </c>
      <c r="D80" t="s">
        <v>502</v>
      </c>
      <c r="E80" s="35" t="s">
        <v>502</v>
      </c>
      <c r="F80" s="8" t="s">
        <v>503</v>
      </c>
      <c r="G80" s="14" t="s">
        <v>209</v>
      </c>
      <c r="H80" s="1" t="s">
        <v>203</v>
      </c>
      <c r="I80" s="39"/>
      <c r="J80" s="23">
        <v>15.2027027027027</v>
      </c>
      <c r="K80" s="7">
        <v>0.44981467182009</v>
      </c>
      <c r="L80" s="7">
        <v>0.49591243120327499</v>
      </c>
      <c r="M80" s="7"/>
      <c r="N80" s="5">
        <v>93.693447701425399</v>
      </c>
      <c r="O80" t="s">
        <v>67</v>
      </c>
      <c r="Q80" s="5">
        <v>74.655886887319795</v>
      </c>
      <c r="R80" s="5">
        <v>76.674474251484895</v>
      </c>
      <c r="S80" s="5">
        <v>93.693447701425399</v>
      </c>
      <c r="T80" s="5">
        <v>103.57045032574599</v>
      </c>
      <c r="U80" s="5">
        <v>108.233805003333</v>
      </c>
    </row>
    <row r="81" spans="1:21" x14ac:dyDescent="0.25">
      <c r="A81" t="s">
        <v>17</v>
      </c>
      <c r="B81" s="3" t="s">
        <v>200</v>
      </c>
      <c r="C81" s="4" t="s">
        <v>199</v>
      </c>
      <c r="D81" t="s">
        <v>502</v>
      </c>
      <c r="E81" s="35" t="s">
        <v>502</v>
      </c>
      <c r="F81" s="8" t="s">
        <v>503</v>
      </c>
      <c r="G81" s="14" t="s">
        <v>207</v>
      </c>
      <c r="H81" s="1"/>
      <c r="I81" s="39"/>
      <c r="J81" s="23">
        <v>45.608108108108098</v>
      </c>
      <c r="K81" s="7">
        <v>1.0592100732113801</v>
      </c>
      <c r="L81" s="7">
        <v>1.01331552903141</v>
      </c>
      <c r="M81" s="7"/>
      <c r="N81" s="5">
        <v>96.418837688474994</v>
      </c>
      <c r="O81" t="s">
        <v>66</v>
      </c>
      <c r="Q81" s="5">
        <v>98.924664415686905</v>
      </c>
      <c r="R81" s="5">
        <v>100.148440025743</v>
      </c>
      <c r="S81" s="5">
        <v>103.58116231152501</v>
      </c>
      <c r="T81" s="5">
        <v>108.190197594501</v>
      </c>
      <c r="U81" s="5">
        <v>109.698414204996</v>
      </c>
    </row>
    <row r="82" spans="1:21" x14ac:dyDescent="0.25">
      <c r="A82" t="s">
        <v>0</v>
      </c>
      <c r="B82" s="3" t="s">
        <v>202</v>
      </c>
      <c r="C82" s="4" t="s">
        <v>201</v>
      </c>
      <c r="D82" t="s">
        <v>502</v>
      </c>
      <c r="E82" s="35" t="s">
        <v>502</v>
      </c>
      <c r="F82" s="8" t="s">
        <v>503</v>
      </c>
      <c r="G82" s="14" t="s">
        <v>207</v>
      </c>
      <c r="H82" s="1"/>
      <c r="I82" s="39"/>
      <c r="J82" s="23">
        <v>91.216216216216196</v>
      </c>
      <c r="K82" s="7">
        <v>5.0054447256777399</v>
      </c>
      <c r="L82" s="7">
        <v>5.3048287028449899</v>
      </c>
      <c r="M82" s="7"/>
      <c r="N82" s="5">
        <v>94.460648089102705</v>
      </c>
      <c r="O82" t="s">
        <v>67</v>
      </c>
      <c r="Q82" s="5">
        <v>92.850911037288995</v>
      </c>
      <c r="R82" s="5">
        <v>93.502547785744596</v>
      </c>
      <c r="S82" s="5">
        <v>94.460648089102705</v>
      </c>
      <c r="T82" s="5">
        <v>95.713796922135401</v>
      </c>
      <c r="U82" s="5">
        <v>95.923374790838096</v>
      </c>
    </row>
    <row r="83" spans="1:21" x14ac:dyDescent="0.25">
      <c r="A83" t="s">
        <v>44</v>
      </c>
      <c r="B83" s="3" t="s">
        <v>196</v>
      </c>
      <c r="C83" s="4" t="s">
        <v>195</v>
      </c>
      <c r="D83" t="s">
        <v>502</v>
      </c>
      <c r="E83" s="35" t="s">
        <v>502</v>
      </c>
      <c r="F83" s="8" t="s">
        <v>503</v>
      </c>
      <c r="G83" s="14" t="s">
        <v>207</v>
      </c>
      <c r="H83" s="1"/>
      <c r="I83" s="39"/>
      <c r="J83" s="23">
        <v>30.9121621621622</v>
      </c>
      <c r="K83" s="7">
        <v>1.1384227897519901</v>
      </c>
      <c r="L83" s="7">
        <v>1.06632681817174</v>
      </c>
      <c r="M83" s="7"/>
      <c r="N83" s="5">
        <v>93.386652748950993</v>
      </c>
      <c r="O83" t="s">
        <v>66</v>
      </c>
      <c r="Q83" s="5">
        <v>102.378578650672</v>
      </c>
      <c r="R83" s="5">
        <v>103.260936363878</v>
      </c>
      <c r="S83" s="5">
        <v>106.61334725104901</v>
      </c>
      <c r="T83" s="5">
        <v>112.14900129432699</v>
      </c>
      <c r="U83" s="5">
        <v>112.880579513851</v>
      </c>
    </row>
    <row r="85" spans="1:21" x14ac:dyDescent="0.25">
      <c r="N85" s="5">
        <f>AVERAGE(N6:N83)</f>
        <v>90.402204714987079</v>
      </c>
    </row>
  </sheetData>
  <mergeCells count="4">
    <mergeCell ref="F4:H4"/>
    <mergeCell ref="J4:L4"/>
    <mergeCell ref="N4:O4"/>
    <mergeCell ref="Q4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D9" sqref="D9"/>
    </sheetView>
  </sheetViews>
  <sheetFormatPr defaultRowHeight="15" x14ac:dyDescent="0.25"/>
  <cols>
    <col min="1" max="2" width="14.7109375" customWidth="1"/>
    <col min="3" max="3" width="22.85546875" customWidth="1"/>
    <col min="4" max="4" width="16.5703125" customWidth="1"/>
    <col min="8" max="8" width="4.7109375" style="35" customWidth="1"/>
    <col min="11" max="11" width="14.85546875" customWidth="1"/>
    <col min="12" max="12" width="5.140625" style="35" customWidth="1"/>
    <col min="13" max="14" width="12" customWidth="1"/>
    <col min="15" max="15" width="4.42578125" style="35" customWidth="1"/>
  </cols>
  <sheetData>
    <row r="1" spans="1:20" s="9" customFormat="1" ht="12" thickBot="1" x14ac:dyDescent="0.25">
      <c r="B1" s="20" t="s">
        <v>230</v>
      </c>
      <c r="E1" s="11"/>
      <c r="F1" s="11"/>
      <c r="G1" s="11"/>
      <c r="H1" s="16"/>
      <c r="J1" s="11"/>
      <c r="K1" s="11"/>
      <c r="L1" s="16"/>
      <c r="M1" s="11"/>
      <c r="N1" s="11"/>
      <c r="O1" s="16"/>
      <c r="P1" s="16"/>
      <c r="Q1" s="16"/>
      <c r="R1" s="16"/>
    </row>
    <row r="2" spans="1:20" s="9" customFormat="1" ht="11.25" x14ac:dyDescent="0.2">
      <c r="B2" s="21" t="s">
        <v>694</v>
      </c>
      <c r="E2" s="109" t="s">
        <v>494</v>
      </c>
      <c r="F2" s="109"/>
      <c r="G2" s="109"/>
      <c r="H2" s="84"/>
      <c r="I2" s="109" t="s">
        <v>72</v>
      </c>
      <c r="J2" s="109"/>
      <c r="K2" s="109"/>
      <c r="L2" s="84"/>
      <c r="M2" s="10" t="s">
        <v>73</v>
      </c>
      <c r="N2" s="10"/>
      <c r="O2" s="84"/>
      <c r="P2" s="109" t="s">
        <v>74</v>
      </c>
      <c r="Q2" s="109"/>
      <c r="R2" s="109"/>
      <c r="S2" s="109"/>
      <c r="T2" s="109"/>
    </row>
    <row r="3" spans="1:20" s="9" customFormat="1" ht="11.25" x14ac:dyDescent="0.2">
      <c r="B3" s="21"/>
      <c r="H3" s="16"/>
      <c r="I3" s="16"/>
      <c r="L3" s="16"/>
      <c r="O3" s="16"/>
    </row>
    <row r="4" spans="1:20" s="13" customFormat="1" ht="74.25" customHeight="1" thickBot="1" x14ac:dyDescent="0.25">
      <c r="A4" s="77" t="s">
        <v>495</v>
      </c>
      <c r="B4" s="77" t="s">
        <v>496</v>
      </c>
      <c r="C4" s="77" t="s">
        <v>75</v>
      </c>
      <c r="D4" s="77" t="s">
        <v>497</v>
      </c>
      <c r="E4" s="77" t="s">
        <v>498</v>
      </c>
      <c r="F4" s="77" t="s">
        <v>499</v>
      </c>
      <c r="G4" s="77" t="s">
        <v>500</v>
      </c>
      <c r="H4" s="78"/>
      <c r="I4" s="77" t="s">
        <v>1489</v>
      </c>
      <c r="J4" s="79" t="s">
        <v>70</v>
      </c>
      <c r="K4" s="79" t="s">
        <v>501</v>
      </c>
      <c r="L4" s="80"/>
      <c r="M4" s="81" t="s">
        <v>68</v>
      </c>
      <c r="N4" s="81" t="s">
        <v>69</v>
      </c>
      <c r="O4" s="82"/>
      <c r="P4" s="83" t="s">
        <v>63</v>
      </c>
      <c r="Q4" s="83" t="s">
        <v>598</v>
      </c>
      <c r="R4" s="83" t="s">
        <v>64</v>
      </c>
      <c r="S4" s="83" t="s">
        <v>599</v>
      </c>
      <c r="T4" s="83" t="s">
        <v>65</v>
      </c>
    </row>
    <row r="5" spans="1:20" x14ac:dyDescent="0.25">
      <c r="A5" s="35" t="s">
        <v>218</v>
      </c>
      <c r="B5" s="35" t="s">
        <v>218</v>
      </c>
      <c r="C5" s="6" t="s">
        <v>238</v>
      </c>
      <c r="D5" s="35" t="s">
        <v>505</v>
      </c>
      <c r="E5" s="35" t="s">
        <v>503</v>
      </c>
      <c r="F5" s="14" t="s">
        <v>207</v>
      </c>
      <c r="G5" s="35"/>
      <c r="I5" s="36">
        <v>59.633027522935798</v>
      </c>
      <c r="J5" s="7">
        <v>0.17820343699999999</v>
      </c>
      <c r="K5" s="7">
        <v>0.14965505900000001</v>
      </c>
      <c r="L5" s="7"/>
      <c r="M5" s="36">
        <v>82.303198199999997</v>
      </c>
      <c r="N5" s="35" t="s">
        <v>66</v>
      </c>
      <c r="P5" s="36">
        <v>111.56756059999999</v>
      </c>
      <c r="Q5" s="36">
        <v>112.273849</v>
      </c>
      <c r="R5" s="36">
        <v>117.6968018</v>
      </c>
      <c r="S5" s="36">
        <v>124.02640719999999</v>
      </c>
      <c r="T5" s="36">
        <v>126.8250906</v>
      </c>
    </row>
    <row r="6" spans="1:20" x14ac:dyDescent="0.25">
      <c r="A6" s="35" t="s">
        <v>219</v>
      </c>
      <c r="B6" s="35" t="s">
        <v>219</v>
      </c>
      <c r="C6" s="6" t="s">
        <v>232</v>
      </c>
      <c r="D6" s="35" t="s">
        <v>505</v>
      </c>
      <c r="E6" s="35" t="s">
        <v>503</v>
      </c>
      <c r="F6" s="14" t="s">
        <v>207</v>
      </c>
      <c r="G6" s="35"/>
      <c r="I6" s="36">
        <v>56.880733944954102</v>
      </c>
      <c r="J6" s="7">
        <v>0.238088721</v>
      </c>
      <c r="K6" s="7">
        <v>0.22051214399999999</v>
      </c>
      <c r="L6" s="7"/>
      <c r="M6" s="36">
        <v>92.423102900000004</v>
      </c>
      <c r="N6" s="35" t="s">
        <v>66</v>
      </c>
      <c r="P6" s="36">
        <v>100.7080823</v>
      </c>
      <c r="Q6" s="36">
        <v>101.5283982</v>
      </c>
      <c r="R6" s="36">
        <v>107.5768971</v>
      </c>
      <c r="S6" s="36">
        <v>114.36487889999999</v>
      </c>
      <c r="T6" s="36">
        <v>116.6840656</v>
      </c>
    </row>
    <row r="7" spans="1:20" x14ac:dyDescent="0.25">
      <c r="A7" s="35" t="s">
        <v>217</v>
      </c>
      <c r="B7" s="35" t="s">
        <v>217</v>
      </c>
      <c r="C7" s="6" t="s">
        <v>237</v>
      </c>
      <c r="D7" s="35" t="s">
        <v>505</v>
      </c>
      <c r="E7" s="35" t="s">
        <v>503</v>
      </c>
      <c r="F7" s="14" t="s">
        <v>229</v>
      </c>
      <c r="G7" s="35" t="s">
        <v>203</v>
      </c>
      <c r="I7" s="36">
        <v>75.229357798165097</v>
      </c>
      <c r="J7" s="7">
        <v>0.45017797799999998</v>
      </c>
      <c r="K7" s="7">
        <v>0.46803256999999998</v>
      </c>
      <c r="L7" s="7"/>
      <c r="M7" s="36">
        <v>97.072209150000006</v>
      </c>
      <c r="N7" s="35" t="s">
        <v>67</v>
      </c>
      <c r="P7" s="36">
        <v>94.592639849999998</v>
      </c>
      <c r="Q7" s="36">
        <v>95.084016079999998</v>
      </c>
      <c r="R7" s="36">
        <v>97.072209150000006</v>
      </c>
      <c r="S7" s="36">
        <v>99.269356239999993</v>
      </c>
      <c r="T7" s="36">
        <v>99.642368930000004</v>
      </c>
    </row>
    <row r="8" spans="1:20" x14ac:dyDescent="0.25">
      <c r="A8" s="35" t="s">
        <v>491</v>
      </c>
      <c r="B8" s="35" t="s">
        <v>492</v>
      </c>
      <c r="C8" s="6" t="s">
        <v>493</v>
      </c>
      <c r="D8" s="35" t="s">
        <v>505</v>
      </c>
      <c r="E8" s="35" t="s">
        <v>503</v>
      </c>
      <c r="F8" s="14" t="s">
        <v>506</v>
      </c>
      <c r="G8" s="35" t="s">
        <v>203</v>
      </c>
      <c r="I8" s="36">
        <v>81.651376146789005</v>
      </c>
      <c r="J8" s="7">
        <v>0.160859219</v>
      </c>
      <c r="K8" s="7">
        <v>0.177285686</v>
      </c>
      <c r="L8" s="7"/>
      <c r="M8" s="36">
        <v>89.870461579999997</v>
      </c>
      <c r="N8" s="35" t="s">
        <v>67</v>
      </c>
      <c r="P8" s="36">
        <v>86.559119999999993</v>
      </c>
      <c r="Q8" s="36">
        <v>87.610061720000004</v>
      </c>
      <c r="R8" s="36">
        <v>89.870461579999997</v>
      </c>
      <c r="S8" s="36">
        <v>92.637463359999998</v>
      </c>
      <c r="T8" s="36">
        <v>93.75839569</v>
      </c>
    </row>
    <row r="9" spans="1:20" x14ac:dyDescent="0.25">
      <c r="A9" s="35" t="s">
        <v>221</v>
      </c>
      <c r="B9" s="35" t="s">
        <v>221</v>
      </c>
      <c r="C9" s="6" t="s">
        <v>236</v>
      </c>
      <c r="D9" s="35" t="s">
        <v>505</v>
      </c>
      <c r="E9" s="35" t="s">
        <v>503</v>
      </c>
      <c r="F9" s="14" t="s">
        <v>207</v>
      </c>
      <c r="G9" s="35"/>
      <c r="I9" s="36">
        <v>77.9816513761468</v>
      </c>
      <c r="J9" s="7">
        <v>0.31446963999999999</v>
      </c>
      <c r="K9" s="7">
        <v>0.30031872900000001</v>
      </c>
      <c r="L9" s="7"/>
      <c r="M9" s="36">
        <v>96.583104700000007</v>
      </c>
      <c r="N9" s="35" t="s">
        <v>66</v>
      </c>
      <c r="P9" s="36">
        <v>100.1585716</v>
      </c>
      <c r="Q9" s="36">
        <v>100.89614640000001</v>
      </c>
      <c r="R9" s="36">
        <v>103.41689529999999</v>
      </c>
      <c r="S9" s="36">
        <v>106.2447536</v>
      </c>
      <c r="T9" s="36">
        <v>107.14067249999999</v>
      </c>
    </row>
    <row r="10" spans="1:20" x14ac:dyDescent="0.25">
      <c r="A10" s="35" t="s">
        <v>222</v>
      </c>
      <c r="B10" s="35" t="s">
        <v>226</v>
      </c>
      <c r="C10" s="6" t="s">
        <v>233</v>
      </c>
      <c r="D10" s="35" t="s">
        <v>505</v>
      </c>
      <c r="E10" s="35" t="s">
        <v>503</v>
      </c>
      <c r="F10" s="14" t="s">
        <v>207</v>
      </c>
      <c r="G10" s="35"/>
      <c r="I10" s="36">
        <v>97.247706422018396</v>
      </c>
      <c r="J10" s="7">
        <v>0.17769742599999999</v>
      </c>
      <c r="K10" s="7">
        <v>0.18493285100000001</v>
      </c>
      <c r="L10" s="7"/>
      <c r="M10" s="36">
        <v>95.344454499999998</v>
      </c>
      <c r="N10" s="35" t="s">
        <v>67</v>
      </c>
      <c r="P10" s="36">
        <v>92.357478779999994</v>
      </c>
      <c r="Q10" s="36">
        <v>92.996595880000001</v>
      </c>
      <c r="R10" s="36">
        <v>95.344454499999998</v>
      </c>
      <c r="S10" s="36">
        <v>97.70281507</v>
      </c>
      <c r="T10" s="36">
        <v>98.251151620000002</v>
      </c>
    </row>
    <row r="11" spans="1:20" x14ac:dyDescent="0.25">
      <c r="A11" s="35" t="s">
        <v>223</v>
      </c>
      <c r="B11" s="35" t="s">
        <v>227</v>
      </c>
      <c r="C11" s="6" t="s">
        <v>234</v>
      </c>
      <c r="D11" s="35" t="s">
        <v>505</v>
      </c>
      <c r="E11" s="35" t="s">
        <v>503</v>
      </c>
      <c r="F11" s="14" t="s">
        <v>207</v>
      </c>
      <c r="G11" s="35"/>
      <c r="I11" s="36">
        <v>95.412844036697294</v>
      </c>
      <c r="J11" s="7">
        <v>0.98276726700000006</v>
      </c>
      <c r="K11" s="7">
        <v>0.98484452700000003</v>
      </c>
      <c r="L11" s="7"/>
      <c r="M11" s="36">
        <v>99.791040980000005</v>
      </c>
      <c r="N11" s="35" t="s">
        <v>67</v>
      </c>
      <c r="P11" s="36">
        <v>99.517709769999996</v>
      </c>
      <c r="Q11" s="36">
        <v>99.599428090000004</v>
      </c>
      <c r="R11" s="36">
        <v>99.791040980000005</v>
      </c>
      <c r="S11" s="36">
        <v>99.938140840000003</v>
      </c>
      <c r="T11" s="36">
        <v>99.947162640000002</v>
      </c>
    </row>
    <row r="12" spans="1:20" x14ac:dyDescent="0.25">
      <c r="A12" s="35" t="s">
        <v>224</v>
      </c>
      <c r="B12" s="35" t="s">
        <v>228</v>
      </c>
      <c r="C12" s="4"/>
      <c r="D12" s="35" t="s">
        <v>505</v>
      </c>
      <c r="E12" s="35" t="s">
        <v>503</v>
      </c>
      <c r="F12" s="14" t="s">
        <v>207</v>
      </c>
      <c r="G12" s="35"/>
      <c r="I12" s="36">
        <v>84.403669724770694</v>
      </c>
      <c r="J12" s="7">
        <v>0.464091539</v>
      </c>
      <c r="K12" s="7">
        <v>0.46950646299999999</v>
      </c>
      <c r="L12" s="7"/>
      <c r="M12" s="36">
        <v>98.578744450000002</v>
      </c>
      <c r="N12" s="35" t="s">
        <v>67</v>
      </c>
      <c r="P12" s="36">
        <v>96.549142799999998</v>
      </c>
      <c r="Q12" s="36">
        <v>97.037726509999999</v>
      </c>
      <c r="R12" s="36">
        <v>98.578744450000002</v>
      </c>
      <c r="S12" s="36">
        <v>100.337703</v>
      </c>
      <c r="T12" s="36">
        <v>100.59844200000001</v>
      </c>
    </row>
    <row r="13" spans="1:20" x14ac:dyDescent="0.25">
      <c r="A13" s="35" t="s">
        <v>225</v>
      </c>
      <c r="B13" s="35" t="s">
        <v>225</v>
      </c>
      <c r="C13" s="6" t="s">
        <v>231</v>
      </c>
      <c r="D13" s="35" t="s">
        <v>505</v>
      </c>
      <c r="E13" s="35" t="s">
        <v>503</v>
      </c>
      <c r="F13" s="14" t="s">
        <v>207</v>
      </c>
      <c r="G13" s="35"/>
      <c r="I13" s="36">
        <v>85.321100917431195</v>
      </c>
      <c r="J13" s="7">
        <v>0.62558174200000005</v>
      </c>
      <c r="K13" s="7">
        <v>0.63006942399999999</v>
      </c>
      <c r="L13" s="7"/>
      <c r="M13" s="36">
        <v>99.691731899999994</v>
      </c>
      <c r="N13" s="35" t="s">
        <v>66</v>
      </c>
      <c r="P13" s="36">
        <v>98.53926208</v>
      </c>
      <c r="Q13" s="36">
        <v>99.146383580000006</v>
      </c>
      <c r="R13" s="36">
        <v>100.30826810000001</v>
      </c>
      <c r="S13" s="36">
        <v>102.00698869999999</v>
      </c>
      <c r="T13" s="36">
        <v>102.36617459999999</v>
      </c>
    </row>
    <row r="14" spans="1:20" x14ac:dyDescent="0.25">
      <c r="A14" s="35" t="s">
        <v>220</v>
      </c>
      <c r="B14" s="35" t="s">
        <v>220</v>
      </c>
      <c r="C14" s="6" t="s">
        <v>235</v>
      </c>
      <c r="D14" s="35" t="s">
        <v>505</v>
      </c>
      <c r="E14" s="35" t="s">
        <v>503</v>
      </c>
      <c r="F14" s="14" t="s">
        <v>207</v>
      </c>
      <c r="G14" s="35"/>
      <c r="I14" s="36">
        <v>36.697247706421997</v>
      </c>
      <c r="J14" s="7">
        <v>5.8550010000000003E-3</v>
      </c>
      <c r="K14" s="7">
        <v>5.6675919999999999E-3</v>
      </c>
      <c r="L14" s="7"/>
      <c r="M14" s="36">
        <v>98.558995060000001</v>
      </c>
      <c r="N14" s="35" t="s">
        <v>67</v>
      </c>
      <c r="P14" s="36">
        <v>90.609854729999995</v>
      </c>
      <c r="Q14" s="36">
        <v>92.556570579999999</v>
      </c>
      <c r="R14" s="36">
        <v>98.558995060000001</v>
      </c>
      <c r="S14" s="36">
        <v>103.8345139</v>
      </c>
      <c r="T14" s="36">
        <v>106.6468835</v>
      </c>
    </row>
    <row r="16" spans="1:20" x14ac:dyDescent="0.25">
      <c r="M16" s="5">
        <f>AVERAGE(M5:M14)</f>
        <v>95.021704342000007</v>
      </c>
    </row>
  </sheetData>
  <sortState ref="A5:R19">
    <sortCondition ref="A5:A19"/>
  </sortState>
  <mergeCells count="3">
    <mergeCell ref="I2:K2"/>
    <mergeCell ref="E2:G2"/>
    <mergeCell ref="P2:T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activeCell="I6" sqref="I6"/>
    </sheetView>
  </sheetViews>
  <sheetFormatPr defaultRowHeight="15" x14ac:dyDescent="0.25"/>
  <cols>
    <col min="1" max="1" width="29.7109375" customWidth="1"/>
    <col min="2" max="2" width="23.28515625" customWidth="1"/>
    <col min="3" max="3" width="29.28515625" customWidth="1"/>
    <col min="4" max="4" width="13" customWidth="1"/>
    <col min="5" max="7" width="9.140625" customWidth="1"/>
    <col min="8" max="8" width="9.140625" style="35" customWidth="1"/>
    <col min="12" max="12" width="9.140625" style="35"/>
    <col min="13" max="14" width="13.140625" customWidth="1"/>
    <col min="15" max="15" width="9.140625" style="35"/>
  </cols>
  <sheetData>
    <row r="1" spans="1:20" s="9" customFormat="1" ht="11.25" x14ac:dyDescent="0.2">
      <c r="A1" s="15"/>
      <c r="B1" s="20" t="s">
        <v>507</v>
      </c>
      <c r="E1" s="16"/>
      <c r="F1" s="16"/>
      <c r="G1" s="16"/>
      <c r="H1" s="16"/>
      <c r="J1" s="16"/>
      <c r="K1" s="16"/>
      <c r="L1" s="16"/>
      <c r="M1" s="16"/>
      <c r="N1" s="16"/>
      <c r="O1" s="16"/>
      <c r="P1" s="16"/>
      <c r="Q1" s="16"/>
      <c r="R1" s="16"/>
    </row>
    <row r="2" spans="1:20" s="9" customFormat="1" ht="11.25" x14ac:dyDescent="0.2">
      <c r="A2" s="15"/>
      <c r="B2" s="21" t="s">
        <v>694</v>
      </c>
      <c r="E2" s="16"/>
      <c r="F2" s="16"/>
      <c r="G2" s="16"/>
      <c r="H2" s="16"/>
      <c r="J2" s="16"/>
      <c r="K2" s="16"/>
      <c r="L2" s="16"/>
      <c r="M2" s="16"/>
      <c r="N2" s="16"/>
      <c r="O2" s="16"/>
      <c r="P2" s="16"/>
      <c r="Q2" s="16"/>
      <c r="R2" s="16"/>
    </row>
    <row r="3" spans="1:20" s="9" customFormat="1" ht="12" thickBot="1" x14ac:dyDescent="0.25">
      <c r="B3" s="10"/>
      <c r="E3" s="16"/>
      <c r="F3" s="16"/>
      <c r="G3" s="16"/>
      <c r="H3" s="16"/>
      <c r="J3" s="16"/>
      <c r="K3" s="16"/>
      <c r="L3" s="16"/>
      <c r="M3" s="16"/>
      <c r="N3" s="16"/>
      <c r="O3" s="16"/>
      <c r="P3" s="16"/>
      <c r="Q3" s="16"/>
      <c r="R3" s="16"/>
    </row>
    <row r="4" spans="1:20" s="9" customFormat="1" ht="12" x14ac:dyDescent="0.2">
      <c r="A4" s="68"/>
      <c r="B4" s="68"/>
      <c r="C4" s="68"/>
      <c r="D4" s="68"/>
      <c r="E4" s="108" t="s">
        <v>494</v>
      </c>
      <c r="F4" s="108"/>
      <c r="G4" s="108"/>
      <c r="H4" s="68"/>
      <c r="I4" s="108" t="s">
        <v>72</v>
      </c>
      <c r="J4" s="108"/>
      <c r="K4" s="108"/>
      <c r="L4" s="68"/>
      <c r="M4" s="108" t="s">
        <v>73</v>
      </c>
      <c r="N4" s="108"/>
      <c r="O4" s="68"/>
      <c r="P4" s="108" t="s">
        <v>74</v>
      </c>
      <c r="Q4" s="108"/>
      <c r="R4" s="108"/>
      <c r="S4" s="108"/>
      <c r="T4" s="108"/>
    </row>
    <row r="5" spans="1:20" s="13" customFormat="1" ht="72" customHeight="1" thickBot="1" x14ac:dyDescent="0.25">
      <c r="A5" s="70" t="s">
        <v>495</v>
      </c>
      <c r="B5" s="70" t="s">
        <v>496</v>
      </c>
      <c r="C5" s="70" t="s">
        <v>75</v>
      </c>
      <c r="D5" s="70" t="s">
        <v>497</v>
      </c>
      <c r="E5" s="71" t="s">
        <v>498</v>
      </c>
      <c r="F5" s="71" t="s">
        <v>499</v>
      </c>
      <c r="G5" s="71" t="s">
        <v>500</v>
      </c>
      <c r="H5" s="70"/>
      <c r="I5" s="88" t="s">
        <v>1489</v>
      </c>
      <c r="J5" s="89" t="s">
        <v>70</v>
      </c>
      <c r="K5" s="89" t="s">
        <v>501</v>
      </c>
      <c r="L5" s="90"/>
      <c r="M5" s="89" t="s">
        <v>68</v>
      </c>
      <c r="N5" s="71" t="s">
        <v>69</v>
      </c>
      <c r="O5" s="70"/>
      <c r="P5" s="91" t="s">
        <v>63</v>
      </c>
      <c r="Q5" s="91" t="s">
        <v>598</v>
      </c>
      <c r="R5" s="91" t="s">
        <v>64</v>
      </c>
      <c r="S5" s="91" t="s">
        <v>599</v>
      </c>
      <c r="T5" s="91" t="s">
        <v>65</v>
      </c>
    </row>
    <row r="6" spans="1:20" x14ac:dyDescent="0.25">
      <c r="A6" t="s">
        <v>1391</v>
      </c>
      <c r="B6" s="87"/>
      <c r="C6" s="6" t="s">
        <v>1392</v>
      </c>
      <c r="D6" t="s">
        <v>508</v>
      </c>
      <c r="I6" s="5">
        <v>10.2564102564103</v>
      </c>
      <c r="J6" s="7">
        <v>0.25812588001589098</v>
      </c>
      <c r="K6" s="7">
        <v>0.258789804496596</v>
      </c>
      <c r="L6" s="7"/>
      <c r="M6" s="2">
        <v>98.846007622210095</v>
      </c>
      <c r="N6" t="s">
        <v>67</v>
      </c>
      <c r="P6" s="5">
        <v>95.599087886601097</v>
      </c>
      <c r="Q6" s="5">
        <v>96.874766491184701</v>
      </c>
      <c r="R6" s="5">
        <v>98.846007622210095</v>
      </c>
      <c r="S6" s="5">
        <v>106.277496883567</v>
      </c>
      <c r="T6" s="5">
        <v>112.41137146967699</v>
      </c>
    </row>
    <row r="7" spans="1:20" x14ac:dyDescent="0.25">
      <c r="A7" t="s">
        <v>1486</v>
      </c>
      <c r="B7" s="87"/>
      <c r="C7" s="6" t="s">
        <v>422</v>
      </c>
      <c r="D7" t="s">
        <v>508</v>
      </c>
      <c r="I7" s="5">
        <v>30.769230769230798</v>
      </c>
      <c r="J7" s="7">
        <v>0.49839398958479703</v>
      </c>
      <c r="K7" s="7">
        <v>0.50961009553371395</v>
      </c>
      <c r="L7" s="7"/>
      <c r="M7" s="2">
        <v>97.691865298942503</v>
      </c>
      <c r="N7" t="s">
        <v>67</v>
      </c>
      <c r="P7" s="5">
        <v>94.558722613103399</v>
      </c>
      <c r="Q7" s="5">
        <v>95.1352717134843</v>
      </c>
      <c r="R7" s="5">
        <v>97.691865298942503</v>
      </c>
      <c r="S7" s="5">
        <v>99.595579818804694</v>
      </c>
      <c r="T7" s="5">
        <v>100.69265983621</v>
      </c>
    </row>
    <row r="8" spans="1:20" x14ac:dyDescent="0.25">
      <c r="A8" t="s">
        <v>1487</v>
      </c>
      <c r="B8" s="87"/>
      <c r="C8" s="6" t="s">
        <v>631</v>
      </c>
      <c r="D8" t="s">
        <v>508</v>
      </c>
      <c r="I8" s="5">
        <v>11.965811965812</v>
      </c>
      <c r="J8" s="7">
        <v>0.12282426613516299</v>
      </c>
      <c r="K8" s="7">
        <v>0.12878862389227799</v>
      </c>
      <c r="L8" s="7"/>
      <c r="M8" s="2">
        <v>97.617459803374302</v>
      </c>
      <c r="N8" t="s">
        <v>67</v>
      </c>
      <c r="P8" s="5">
        <v>90.466581535760696</v>
      </c>
      <c r="Q8" s="5">
        <v>91.075905985007594</v>
      </c>
      <c r="R8" s="5">
        <v>97.617459803374302</v>
      </c>
      <c r="S8" s="5">
        <v>110.288466477184</v>
      </c>
      <c r="T8" s="5">
        <v>115.331361311093</v>
      </c>
    </row>
    <row r="9" spans="1:20" x14ac:dyDescent="0.25">
      <c r="A9" t="s">
        <v>721</v>
      </c>
      <c r="B9" s="85" t="s">
        <v>1453</v>
      </c>
      <c r="C9" s="6" t="s">
        <v>727</v>
      </c>
      <c r="D9" t="s">
        <v>508</v>
      </c>
      <c r="I9" s="5">
        <v>5.9829059829059803</v>
      </c>
      <c r="J9" s="7">
        <v>0.199827302795827</v>
      </c>
      <c r="K9" s="7">
        <v>0.22842754047684199</v>
      </c>
      <c r="L9" s="7"/>
      <c r="M9" s="2">
        <v>88.933114600848697</v>
      </c>
      <c r="N9" t="s">
        <v>67</v>
      </c>
      <c r="P9" s="5">
        <v>72.849503858885598</v>
      </c>
      <c r="Q9" s="5">
        <v>76.441871727117899</v>
      </c>
      <c r="R9" s="5">
        <v>88.933114600848697</v>
      </c>
      <c r="S9" s="5">
        <v>96.887414184034796</v>
      </c>
      <c r="T9" s="5">
        <v>106.019435743735</v>
      </c>
    </row>
    <row r="10" spans="1:20" x14ac:dyDescent="0.25">
      <c r="A10" t="s">
        <v>1476</v>
      </c>
      <c r="B10" s="85" t="s">
        <v>1473</v>
      </c>
      <c r="C10" s="6" t="s">
        <v>423</v>
      </c>
      <c r="D10" t="s">
        <v>508</v>
      </c>
      <c r="I10" s="5">
        <v>10.2564102564103</v>
      </c>
      <c r="J10" s="7">
        <v>0.37206946330942797</v>
      </c>
      <c r="K10" s="7">
        <v>0.34694830451912201</v>
      </c>
      <c r="L10" s="7"/>
      <c r="M10" s="2">
        <v>94.183268964549995</v>
      </c>
      <c r="N10" t="s">
        <v>66</v>
      </c>
      <c r="P10" s="5">
        <v>99.623782444433999</v>
      </c>
      <c r="Q10" s="5">
        <v>101.217439078902</v>
      </c>
      <c r="R10" s="5">
        <v>105.81673103545</v>
      </c>
      <c r="S10" s="5">
        <v>113.728623941649</v>
      </c>
      <c r="T10" s="5">
        <v>117.553024390356</v>
      </c>
    </row>
    <row r="11" spans="1:20" x14ac:dyDescent="0.25">
      <c r="A11" t="s">
        <v>424</v>
      </c>
      <c r="B11" s="85" t="s">
        <v>1454</v>
      </c>
      <c r="C11" s="6" t="s">
        <v>425</v>
      </c>
      <c r="D11" t="s">
        <v>508</v>
      </c>
      <c r="I11" s="5">
        <v>8.5470085470085504</v>
      </c>
      <c r="J11" s="7">
        <v>0.17763903242680401</v>
      </c>
      <c r="K11" s="7">
        <v>0.18921355774402501</v>
      </c>
      <c r="L11" s="7"/>
      <c r="M11" s="2">
        <v>94.633396193457898</v>
      </c>
      <c r="N11" t="s">
        <v>67</v>
      </c>
      <c r="P11" s="5">
        <v>87.881264658271505</v>
      </c>
      <c r="Q11" s="5">
        <v>88.986973442360195</v>
      </c>
      <c r="R11" s="5">
        <v>94.633396193457898</v>
      </c>
      <c r="S11" s="5">
        <v>98.659503851472905</v>
      </c>
      <c r="T11" s="5">
        <v>99.375221921474605</v>
      </c>
    </row>
    <row r="12" spans="1:20" x14ac:dyDescent="0.25">
      <c r="A12" t="s">
        <v>722</v>
      </c>
      <c r="B12" s="85" t="s">
        <v>1455</v>
      </c>
      <c r="C12" s="6" t="s">
        <v>728</v>
      </c>
      <c r="D12" t="s">
        <v>508</v>
      </c>
      <c r="I12" s="5">
        <v>5.1282051282051304</v>
      </c>
      <c r="J12" s="7">
        <v>0.136788230463122</v>
      </c>
      <c r="K12" s="7">
        <v>9.8755585553563299E-2</v>
      </c>
      <c r="L12" s="7"/>
      <c r="M12" s="2">
        <v>74.982728341818998</v>
      </c>
      <c r="N12" t="s">
        <v>66</v>
      </c>
      <c r="P12" s="5">
        <v>99.247294608102095</v>
      </c>
      <c r="Q12" s="5">
        <v>101.484784906512</v>
      </c>
      <c r="R12" s="5">
        <v>125.017271658181</v>
      </c>
      <c r="S12" s="5">
        <v>143.94367960100701</v>
      </c>
      <c r="T12" s="5">
        <v>148.062866316808</v>
      </c>
    </row>
    <row r="13" spans="1:20" x14ac:dyDescent="0.25">
      <c r="A13" t="s">
        <v>426</v>
      </c>
      <c r="B13" s="85"/>
      <c r="C13" s="6" t="s">
        <v>427</v>
      </c>
      <c r="D13" t="s">
        <v>508</v>
      </c>
      <c r="I13" s="5">
        <v>10.2564102564103</v>
      </c>
      <c r="J13" s="7">
        <v>0.10067888824196</v>
      </c>
      <c r="K13" s="7">
        <v>9.6418157959065595E-2</v>
      </c>
      <c r="L13" s="7"/>
      <c r="M13" s="2">
        <v>96.303430444507001</v>
      </c>
      <c r="N13" t="s">
        <v>66</v>
      </c>
      <c r="P13" s="5">
        <v>96.880851539525807</v>
      </c>
      <c r="Q13" s="5">
        <v>99.374058292627694</v>
      </c>
      <c r="R13" s="5">
        <v>103.696569555493</v>
      </c>
      <c r="S13" s="5">
        <v>114.070504980607</v>
      </c>
      <c r="T13" s="5">
        <v>116.464275316761</v>
      </c>
    </row>
    <row r="14" spans="1:20" x14ac:dyDescent="0.25">
      <c r="A14" t="s">
        <v>428</v>
      </c>
      <c r="B14" s="85"/>
      <c r="C14" s="6" t="s">
        <v>429</v>
      </c>
      <c r="D14" t="s">
        <v>508</v>
      </c>
      <c r="I14" s="5">
        <v>31.6239316239316</v>
      </c>
      <c r="J14" s="7">
        <v>0.79736402477511203</v>
      </c>
      <c r="K14" s="7">
        <v>0.79763250806262898</v>
      </c>
      <c r="L14" s="7"/>
      <c r="M14" s="2">
        <v>99.959402125126005</v>
      </c>
      <c r="N14" t="s">
        <v>66</v>
      </c>
      <c r="P14" s="5">
        <v>97.473151401874304</v>
      </c>
      <c r="Q14" s="5">
        <v>98.224101535212796</v>
      </c>
      <c r="R14" s="5">
        <v>100.040597874874</v>
      </c>
      <c r="S14" s="5">
        <v>102.60858046518</v>
      </c>
      <c r="T14" s="5">
        <v>103.414401096815</v>
      </c>
    </row>
    <row r="15" spans="1:20" x14ac:dyDescent="0.25">
      <c r="A15" t="s">
        <v>1477</v>
      </c>
      <c r="B15" s="85"/>
      <c r="C15" s="6" t="s">
        <v>729</v>
      </c>
      <c r="D15" t="s">
        <v>508</v>
      </c>
      <c r="I15" s="5">
        <v>41.025641025641001</v>
      </c>
      <c r="J15" s="7">
        <v>0.71386793405202198</v>
      </c>
      <c r="K15" s="7">
        <v>0.71380827523360701</v>
      </c>
      <c r="L15" s="7"/>
      <c r="M15" s="2">
        <v>99.070295501516</v>
      </c>
      <c r="N15" t="s">
        <v>66</v>
      </c>
      <c r="P15" s="5">
        <v>96.923180247001994</v>
      </c>
      <c r="Q15" s="5">
        <v>97.618581724569097</v>
      </c>
      <c r="R15" s="5">
        <v>100.929704498484</v>
      </c>
      <c r="S15" s="5">
        <v>104.086003088628</v>
      </c>
      <c r="T15" s="5">
        <v>104.843998619102</v>
      </c>
    </row>
    <row r="16" spans="1:20" x14ac:dyDescent="0.25">
      <c r="A16" t="s">
        <v>430</v>
      </c>
      <c r="B16" s="85"/>
      <c r="C16" s="6" t="s">
        <v>431</v>
      </c>
      <c r="D16" t="s">
        <v>508</v>
      </c>
      <c r="I16" s="5">
        <v>54.700854700854698</v>
      </c>
      <c r="J16" s="7">
        <v>0.98599688007433794</v>
      </c>
      <c r="K16" s="7">
        <v>1.0346274959510999</v>
      </c>
      <c r="L16" s="7"/>
      <c r="M16" s="2">
        <v>95.646677864072601</v>
      </c>
      <c r="N16" t="s">
        <v>67</v>
      </c>
      <c r="P16" s="5">
        <v>92.160947575280503</v>
      </c>
      <c r="Q16" s="5">
        <v>93.322802396613994</v>
      </c>
      <c r="R16" s="5">
        <v>95.646677864072601</v>
      </c>
      <c r="S16" s="5">
        <v>97.541521767119207</v>
      </c>
      <c r="T16" s="5">
        <v>97.778297447007901</v>
      </c>
    </row>
    <row r="17" spans="1:20" x14ac:dyDescent="0.25">
      <c r="A17" t="s">
        <v>723</v>
      </c>
      <c r="B17" s="85" t="s">
        <v>1456</v>
      </c>
      <c r="C17" s="6" t="s">
        <v>1393</v>
      </c>
      <c r="D17" t="s">
        <v>508</v>
      </c>
      <c r="I17" s="5">
        <v>5.9829059829059803</v>
      </c>
      <c r="J17" s="7">
        <v>4.60041191476891E-2</v>
      </c>
      <c r="K17" s="7">
        <v>5.2496542102465099E-2</v>
      </c>
      <c r="L17" s="7"/>
      <c r="M17" s="2">
        <v>86.178877179274906</v>
      </c>
      <c r="N17" t="s">
        <v>67</v>
      </c>
      <c r="P17" s="5">
        <v>76.0049442625008</v>
      </c>
      <c r="Q17" s="5">
        <v>79.279639953000796</v>
      </c>
      <c r="R17" s="5">
        <v>86.178877179274906</v>
      </c>
      <c r="S17" s="5">
        <v>93.676704896640402</v>
      </c>
      <c r="T17" s="5">
        <v>96.314376015895903</v>
      </c>
    </row>
    <row r="18" spans="1:20" x14ac:dyDescent="0.25">
      <c r="A18" t="s">
        <v>432</v>
      </c>
      <c r="B18" s="85" t="s">
        <v>1457</v>
      </c>
      <c r="C18" s="6" t="s">
        <v>433</v>
      </c>
      <c r="D18" t="s">
        <v>508</v>
      </c>
      <c r="I18" s="5">
        <v>46.153846153846203</v>
      </c>
      <c r="J18" s="7">
        <v>0.716135457837761</v>
      </c>
      <c r="K18" s="7">
        <v>0.74806439659728396</v>
      </c>
      <c r="L18" s="7"/>
      <c r="M18" s="2">
        <v>95.396469543591493</v>
      </c>
      <c r="N18" t="s">
        <v>67</v>
      </c>
      <c r="P18" s="5">
        <v>91.102711896496103</v>
      </c>
      <c r="Q18" s="5">
        <v>91.9924386747673</v>
      </c>
      <c r="R18" s="5">
        <v>95.396469543591493</v>
      </c>
      <c r="S18" s="5">
        <v>99.143383533547706</v>
      </c>
      <c r="T18" s="5">
        <v>99.657316231947803</v>
      </c>
    </row>
    <row r="19" spans="1:20" x14ac:dyDescent="0.25">
      <c r="A19" t="s">
        <v>1394</v>
      </c>
      <c r="B19" s="85"/>
      <c r="C19" s="6" t="s">
        <v>1395</v>
      </c>
      <c r="D19" t="s">
        <v>508</v>
      </c>
      <c r="I19" s="5">
        <v>5.9829059829059803</v>
      </c>
      <c r="J19" s="7">
        <v>7.7881941139362296E-2</v>
      </c>
      <c r="K19" s="7">
        <v>7.1617193694836503E-2</v>
      </c>
      <c r="L19" s="7"/>
      <c r="M19" s="2">
        <v>99.54746152093</v>
      </c>
      <c r="N19" t="s">
        <v>66</v>
      </c>
      <c r="P19" s="5">
        <v>93.633063938127805</v>
      </c>
      <c r="Q19" s="5">
        <v>95.193408597550203</v>
      </c>
      <c r="R19" s="5">
        <v>100.45253847907</v>
      </c>
      <c r="S19" s="5">
        <v>116.95024402692199</v>
      </c>
      <c r="T19" s="5">
        <v>122.35842061760199</v>
      </c>
    </row>
    <row r="20" spans="1:20" x14ac:dyDescent="0.25">
      <c r="A20" t="s">
        <v>434</v>
      </c>
      <c r="B20" s="85"/>
      <c r="C20" s="6" t="s">
        <v>1396</v>
      </c>
      <c r="D20" t="s">
        <v>508</v>
      </c>
      <c r="I20" s="5">
        <v>18.803418803418801</v>
      </c>
      <c r="J20" s="7">
        <v>0.25760342515971102</v>
      </c>
      <c r="K20" s="7">
        <v>0.26713639005137502</v>
      </c>
      <c r="L20" s="7"/>
      <c r="M20" s="2">
        <v>96.830272663279004</v>
      </c>
      <c r="N20" t="s">
        <v>67</v>
      </c>
      <c r="P20" s="5">
        <v>90.468612166919101</v>
      </c>
      <c r="Q20" s="5">
        <v>93.025242723117699</v>
      </c>
      <c r="R20" s="5">
        <v>96.830272663279004</v>
      </c>
      <c r="S20" s="5">
        <v>101.679740916052</v>
      </c>
      <c r="T20" s="5">
        <v>102.753271743406</v>
      </c>
    </row>
    <row r="21" spans="1:20" x14ac:dyDescent="0.25">
      <c r="A21" t="s">
        <v>435</v>
      </c>
      <c r="B21" s="85"/>
      <c r="C21" s="6" t="s">
        <v>436</v>
      </c>
      <c r="D21" t="s">
        <v>508</v>
      </c>
      <c r="I21" s="5">
        <v>7.6923076923076898</v>
      </c>
      <c r="J21" s="7">
        <v>0.17812355890846601</v>
      </c>
      <c r="K21" s="7">
        <v>0.17759486596069399</v>
      </c>
      <c r="L21" s="7"/>
      <c r="M21" s="2">
        <v>98.299731226404106</v>
      </c>
      <c r="N21" t="s">
        <v>67</v>
      </c>
      <c r="P21" s="5">
        <v>93.424419615586203</v>
      </c>
      <c r="Q21" s="5">
        <v>94.000740184191102</v>
      </c>
      <c r="R21" s="5">
        <v>98.299731226404106</v>
      </c>
      <c r="S21" s="5">
        <v>102.75905870268799</v>
      </c>
      <c r="T21" s="5">
        <v>105.256544563719</v>
      </c>
    </row>
    <row r="22" spans="1:20" x14ac:dyDescent="0.25">
      <c r="A22" t="s">
        <v>437</v>
      </c>
      <c r="B22" s="85"/>
      <c r="C22" s="6" t="s">
        <v>438</v>
      </c>
      <c r="D22" t="s">
        <v>508</v>
      </c>
      <c r="I22" s="5">
        <v>32.478632478632498</v>
      </c>
      <c r="J22" s="7">
        <v>0.36481451644077501</v>
      </c>
      <c r="K22" s="7">
        <v>0.36394050898730601</v>
      </c>
      <c r="L22" s="7"/>
      <c r="M22" s="2">
        <v>99.554132508159995</v>
      </c>
      <c r="N22" t="s">
        <v>66</v>
      </c>
      <c r="P22" s="5">
        <v>97.275434916449399</v>
      </c>
      <c r="Q22" s="5">
        <v>97.717282667492498</v>
      </c>
      <c r="R22" s="5">
        <v>100.44586749184</v>
      </c>
      <c r="S22" s="5">
        <v>104.084662461642</v>
      </c>
      <c r="T22" s="5">
        <v>105.7663382269</v>
      </c>
    </row>
    <row r="23" spans="1:20" x14ac:dyDescent="0.25">
      <c r="A23" t="s">
        <v>439</v>
      </c>
      <c r="B23" s="85"/>
      <c r="C23" s="6" t="s">
        <v>440</v>
      </c>
      <c r="D23" t="s">
        <v>508</v>
      </c>
      <c r="I23" s="5">
        <v>19.658119658119698</v>
      </c>
      <c r="J23" s="7">
        <v>0.36209134631690698</v>
      </c>
      <c r="K23" s="7">
        <v>0.37395713862107499</v>
      </c>
      <c r="L23" s="7"/>
      <c r="M23" s="2">
        <v>95.8773476028651</v>
      </c>
      <c r="N23" t="s">
        <v>67</v>
      </c>
      <c r="P23" s="5">
        <v>90.0583634964498</v>
      </c>
      <c r="Q23" s="5">
        <v>92.242259459134303</v>
      </c>
      <c r="R23" s="5">
        <v>95.8773476028651</v>
      </c>
      <c r="S23" s="5">
        <v>99.635991119793204</v>
      </c>
      <c r="T23" s="5">
        <v>101.899267590273</v>
      </c>
    </row>
    <row r="24" spans="1:20" x14ac:dyDescent="0.25">
      <c r="A24" t="s">
        <v>627</v>
      </c>
      <c r="B24" s="85"/>
      <c r="C24" s="6" t="s">
        <v>632</v>
      </c>
      <c r="D24" t="s">
        <v>508</v>
      </c>
      <c r="I24" s="5">
        <v>25.6410256410256</v>
      </c>
      <c r="J24" s="7">
        <v>0.66476146655674495</v>
      </c>
      <c r="K24" s="7">
        <v>0.68748166308089098</v>
      </c>
      <c r="L24" s="7"/>
      <c r="M24" s="2">
        <v>98.031202934195093</v>
      </c>
      <c r="N24" t="s">
        <v>67</v>
      </c>
      <c r="P24" s="5">
        <v>85.202007092239</v>
      </c>
      <c r="Q24" s="5">
        <v>90.044620545137704</v>
      </c>
      <c r="R24" s="5">
        <v>98.031202934195093</v>
      </c>
      <c r="S24" s="5">
        <v>105.82190177133801</v>
      </c>
      <c r="T24" s="5">
        <v>112.927369484377</v>
      </c>
    </row>
    <row r="25" spans="1:20" x14ac:dyDescent="0.25">
      <c r="A25" t="s">
        <v>441</v>
      </c>
      <c r="B25" s="85" t="s">
        <v>1458</v>
      </c>
      <c r="C25" s="6" t="s">
        <v>442</v>
      </c>
      <c r="D25" t="s">
        <v>508</v>
      </c>
      <c r="I25" s="5">
        <v>24.786324786324801</v>
      </c>
      <c r="J25" s="7">
        <v>0.28199131333606298</v>
      </c>
      <c r="K25" s="7">
        <v>0.303468656885374</v>
      </c>
      <c r="L25" s="7"/>
      <c r="M25" s="2">
        <v>92.808361327217099</v>
      </c>
      <c r="N25" t="s">
        <v>67</v>
      </c>
      <c r="P25" s="5">
        <v>86.588323285417005</v>
      </c>
      <c r="Q25" s="5">
        <v>87.3241016927565</v>
      </c>
      <c r="R25" s="5">
        <v>92.808361327217099</v>
      </c>
      <c r="S25" s="5">
        <v>100.088347959155</v>
      </c>
      <c r="T25" s="5">
        <v>103.182333263944</v>
      </c>
    </row>
    <row r="26" spans="1:20" x14ac:dyDescent="0.25">
      <c r="A26" t="s">
        <v>724</v>
      </c>
      <c r="B26" s="85"/>
      <c r="C26" s="6" t="s">
        <v>730</v>
      </c>
      <c r="D26" t="s">
        <v>508</v>
      </c>
      <c r="I26" s="5">
        <v>11.965811965812</v>
      </c>
      <c r="J26" s="7">
        <v>0.137554092828611</v>
      </c>
      <c r="K26" s="7">
        <v>0.13694774122477699</v>
      </c>
      <c r="L26" s="7"/>
      <c r="M26" s="2">
        <v>98.197351802151999</v>
      </c>
      <c r="N26" t="s">
        <v>67</v>
      </c>
      <c r="P26" s="5">
        <v>89.9181773801091</v>
      </c>
      <c r="Q26" s="5">
        <v>91.833816715014706</v>
      </c>
      <c r="R26" s="5">
        <v>98.197351802151999</v>
      </c>
      <c r="S26" s="5">
        <v>104.05013195774001</v>
      </c>
      <c r="T26" s="5">
        <v>104.45699504889301</v>
      </c>
    </row>
    <row r="27" spans="1:20" x14ac:dyDescent="0.25">
      <c r="A27" t="s">
        <v>1478</v>
      </c>
      <c r="B27" s="85" t="s">
        <v>1459</v>
      </c>
      <c r="C27" s="6" t="s">
        <v>731</v>
      </c>
      <c r="D27" t="s">
        <v>508</v>
      </c>
      <c r="I27" s="5">
        <v>11.1111111111111</v>
      </c>
      <c r="J27" s="7">
        <v>6.0834853966154102E-2</v>
      </c>
      <c r="K27" s="7">
        <v>5.6641827164596301E-2</v>
      </c>
      <c r="L27" s="7"/>
      <c r="M27" s="2">
        <v>94.379701027039999</v>
      </c>
      <c r="N27" t="s">
        <v>66</v>
      </c>
      <c r="P27" s="5">
        <v>92.332950268852997</v>
      </c>
      <c r="Q27" s="5">
        <v>95.134168002526707</v>
      </c>
      <c r="R27" s="5">
        <v>105.62029897296</v>
      </c>
      <c r="S27" s="5">
        <v>120.45933624765399</v>
      </c>
      <c r="T27" s="5">
        <v>122.25076065341101</v>
      </c>
    </row>
    <row r="28" spans="1:20" x14ac:dyDescent="0.25">
      <c r="A28" t="s">
        <v>628</v>
      </c>
      <c r="B28" s="86" t="s">
        <v>1460</v>
      </c>
      <c r="C28" s="6" t="s">
        <v>633</v>
      </c>
      <c r="D28" t="s">
        <v>508</v>
      </c>
      <c r="I28" s="5">
        <v>15.384615384615399</v>
      </c>
      <c r="J28" s="7">
        <v>0.23858057261301199</v>
      </c>
      <c r="K28" s="7">
        <v>0.23733420635150901</v>
      </c>
      <c r="L28" s="7"/>
      <c r="M28" s="2">
        <v>96.969586380622999</v>
      </c>
      <c r="N28" t="s">
        <v>66</v>
      </c>
      <c r="P28" s="5">
        <v>92.589702099154195</v>
      </c>
      <c r="Q28" s="5">
        <v>93.225707259334698</v>
      </c>
      <c r="R28" s="5">
        <v>103.030413619377</v>
      </c>
      <c r="S28" s="5">
        <v>110.115882430345</v>
      </c>
      <c r="T28" s="5">
        <v>110.949205828027</v>
      </c>
    </row>
    <row r="29" spans="1:20" x14ac:dyDescent="0.25">
      <c r="A29" t="s">
        <v>443</v>
      </c>
      <c r="B29" s="85"/>
      <c r="C29" s="6" t="s">
        <v>444</v>
      </c>
      <c r="D29" t="s">
        <v>508</v>
      </c>
      <c r="I29" s="5">
        <v>8.5470085470085504</v>
      </c>
      <c r="J29" s="7">
        <v>0.112790411850864</v>
      </c>
      <c r="K29" s="7">
        <v>0.107527988252221</v>
      </c>
      <c r="L29" s="7"/>
      <c r="M29" s="2">
        <v>94.977618609660993</v>
      </c>
      <c r="N29" t="s">
        <v>66</v>
      </c>
      <c r="P29" s="5">
        <v>96.353636575895095</v>
      </c>
      <c r="Q29" s="5">
        <v>97.778225355899593</v>
      </c>
      <c r="R29" s="5">
        <v>105.02238139033901</v>
      </c>
      <c r="S29" s="5">
        <v>115.417467174134</v>
      </c>
      <c r="T29" s="5">
        <v>117.99088807306001</v>
      </c>
    </row>
    <row r="30" spans="1:20" x14ac:dyDescent="0.25">
      <c r="A30" t="s">
        <v>725</v>
      </c>
      <c r="B30" s="85" t="s">
        <v>1461</v>
      </c>
      <c r="C30" s="6" t="s">
        <v>732</v>
      </c>
      <c r="D30" t="s">
        <v>508</v>
      </c>
      <c r="I30" s="5">
        <v>11.1111111111111</v>
      </c>
      <c r="J30" s="7">
        <v>0.194147682157124</v>
      </c>
      <c r="K30" s="7">
        <v>0.21034535138599</v>
      </c>
      <c r="L30" s="7"/>
      <c r="M30" s="2">
        <v>93.524527029746494</v>
      </c>
      <c r="N30" t="s">
        <v>67</v>
      </c>
      <c r="P30" s="5">
        <v>84.267905527111907</v>
      </c>
      <c r="Q30" s="5">
        <v>85.197853533568903</v>
      </c>
      <c r="R30" s="5">
        <v>93.524527029746494</v>
      </c>
      <c r="S30" s="5">
        <v>99.523740511163695</v>
      </c>
      <c r="T30" s="5">
        <v>100.071391579389</v>
      </c>
    </row>
    <row r="31" spans="1:20" x14ac:dyDescent="0.25">
      <c r="A31" t="s">
        <v>445</v>
      </c>
      <c r="B31" s="85"/>
      <c r="C31" s="6" t="s">
        <v>446</v>
      </c>
      <c r="D31" t="s">
        <v>508</v>
      </c>
      <c r="I31" s="5">
        <v>22.2222222222222</v>
      </c>
      <c r="J31" s="7">
        <v>0.32116813009383999</v>
      </c>
      <c r="K31" s="7">
        <v>0.31906600373963001</v>
      </c>
      <c r="L31" s="7"/>
      <c r="M31" s="2">
        <v>97.806953895134001</v>
      </c>
      <c r="N31" t="s">
        <v>67</v>
      </c>
      <c r="P31" s="5">
        <v>91.091485902698906</v>
      </c>
      <c r="Q31" s="5">
        <v>92.478851519779099</v>
      </c>
      <c r="R31" s="5">
        <v>97.806953895134001</v>
      </c>
      <c r="S31" s="5">
        <v>101.694619986785</v>
      </c>
      <c r="T31" s="5">
        <v>102.71964001214999</v>
      </c>
    </row>
    <row r="32" spans="1:20" x14ac:dyDescent="0.25">
      <c r="A32" t="s">
        <v>447</v>
      </c>
      <c r="B32" s="85" t="s">
        <v>1462</v>
      </c>
      <c r="C32" s="6" t="s">
        <v>448</v>
      </c>
      <c r="D32" t="s">
        <v>508</v>
      </c>
      <c r="I32" s="5">
        <v>8.5470085470085504</v>
      </c>
      <c r="J32" s="7">
        <v>0.13235538415999501</v>
      </c>
      <c r="K32" s="7">
        <v>0.148404399305332</v>
      </c>
      <c r="L32" s="7"/>
      <c r="M32" s="2">
        <v>89.636431440234105</v>
      </c>
      <c r="N32" t="s">
        <v>67</v>
      </c>
      <c r="P32" s="5">
        <v>78.345172868472901</v>
      </c>
      <c r="Q32" s="5">
        <v>79.530345932682096</v>
      </c>
      <c r="R32" s="5">
        <v>89.636431440234105</v>
      </c>
      <c r="S32" s="5">
        <v>97.202129383541205</v>
      </c>
      <c r="T32" s="5">
        <v>98.647107675799404</v>
      </c>
    </row>
    <row r="33" spans="1:20" x14ac:dyDescent="0.25">
      <c r="A33" t="s">
        <v>449</v>
      </c>
      <c r="B33" s="85"/>
      <c r="C33" s="6" t="s">
        <v>450</v>
      </c>
      <c r="D33" t="s">
        <v>508</v>
      </c>
      <c r="I33" s="5">
        <v>20.5128205128205</v>
      </c>
      <c r="J33" s="7">
        <v>0.37122640278699098</v>
      </c>
      <c r="K33" s="7">
        <v>0.35463719884155898</v>
      </c>
      <c r="L33" s="7"/>
      <c r="M33" s="2">
        <v>98.342907034386002</v>
      </c>
      <c r="N33" t="s">
        <v>66</v>
      </c>
      <c r="P33" s="5">
        <v>96.7772409363713</v>
      </c>
      <c r="Q33" s="5">
        <v>97.843803864752502</v>
      </c>
      <c r="R33" s="5">
        <v>101.657092965614</v>
      </c>
      <c r="S33" s="5">
        <v>109.498306157957</v>
      </c>
      <c r="T33" s="5">
        <v>111.89523355101601</v>
      </c>
    </row>
    <row r="34" spans="1:20" x14ac:dyDescent="0.25">
      <c r="A34" t="s">
        <v>451</v>
      </c>
      <c r="B34" s="85"/>
      <c r="C34" s="6" t="s">
        <v>452</v>
      </c>
      <c r="D34" t="s">
        <v>508</v>
      </c>
      <c r="I34" s="5">
        <v>14.5299145299145</v>
      </c>
      <c r="J34" s="7">
        <v>0.12666943051735099</v>
      </c>
      <c r="K34" s="7">
        <v>0.128585349485732</v>
      </c>
      <c r="L34" s="7"/>
      <c r="M34" s="2">
        <v>97.993694494783199</v>
      </c>
      <c r="N34" t="s">
        <v>67</v>
      </c>
      <c r="P34" s="5">
        <v>89.987902625612804</v>
      </c>
      <c r="Q34" s="5">
        <v>91.654634613363498</v>
      </c>
      <c r="R34" s="5">
        <v>97.993694494783199</v>
      </c>
      <c r="S34" s="5">
        <v>101.747226283671</v>
      </c>
      <c r="T34" s="5">
        <v>102.79417581901301</v>
      </c>
    </row>
    <row r="35" spans="1:20" x14ac:dyDescent="0.25">
      <c r="A35" t="s">
        <v>1479</v>
      </c>
      <c r="B35" s="85"/>
      <c r="C35" s="6" t="s">
        <v>1397</v>
      </c>
      <c r="D35" t="s">
        <v>508</v>
      </c>
      <c r="I35" s="5">
        <v>4.2735042735042699</v>
      </c>
      <c r="J35" s="7">
        <v>8.9501436517466601E-2</v>
      </c>
      <c r="K35" s="7">
        <v>8.9507262495957599E-2</v>
      </c>
      <c r="L35" s="7"/>
      <c r="M35" s="2">
        <v>96.8579600914682</v>
      </c>
      <c r="N35" t="s">
        <v>67</v>
      </c>
      <c r="P35" s="5">
        <v>91.944625260531296</v>
      </c>
      <c r="Q35" s="5">
        <v>93.183066620994893</v>
      </c>
      <c r="R35" s="5">
        <v>96.8579600914682</v>
      </c>
      <c r="S35" s="5">
        <v>105.396870929752</v>
      </c>
      <c r="T35" s="5">
        <v>109.916266398914</v>
      </c>
    </row>
    <row r="36" spans="1:20" x14ac:dyDescent="0.25">
      <c r="A36" t="s">
        <v>453</v>
      </c>
      <c r="B36" s="85"/>
      <c r="C36" s="6" t="s">
        <v>454</v>
      </c>
      <c r="D36" t="s">
        <v>508</v>
      </c>
      <c r="I36" s="5">
        <v>13.675213675213699</v>
      </c>
      <c r="J36" s="7">
        <v>0.24666261305623799</v>
      </c>
      <c r="K36" s="7">
        <v>0.252064890701863</v>
      </c>
      <c r="L36" s="7"/>
      <c r="M36" s="2">
        <v>99.324801649812002</v>
      </c>
      <c r="N36" t="s">
        <v>66</v>
      </c>
      <c r="P36" s="5">
        <v>94.637928609840799</v>
      </c>
      <c r="Q36" s="5">
        <v>96.281373016847098</v>
      </c>
      <c r="R36" s="5">
        <v>100.675198350188</v>
      </c>
      <c r="S36" s="5">
        <v>104.872955236557</v>
      </c>
      <c r="T36" s="5">
        <v>105.970106488974</v>
      </c>
    </row>
    <row r="37" spans="1:20" x14ac:dyDescent="0.25">
      <c r="A37" t="s">
        <v>455</v>
      </c>
      <c r="B37" s="85"/>
      <c r="C37" s="6" t="s">
        <v>456</v>
      </c>
      <c r="D37" t="s">
        <v>508</v>
      </c>
      <c r="I37" s="5">
        <v>20.5128205128205</v>
      </c>
      <c r="J37" s="7">
        <v>0.493668250982222</v>
      </c>
      <c r="K37" s="7">
        <v>0.51763312195108602</v>
      </c>
      <c r="L37" s="7"/>
      <c r="M37" s="2">
        <v>96.772788817628594</v>
      </c>
      <c r="N37" t="s">
        <v>67</v>
      </c>
      <c r="P37" s="5">
        <v>91.111813062913797</v>
      </c>
      <c r="Q37" s="5">
        <v>92.3273470489179</v>
      </c>
      <c r="R37" s="5">
        <v>96.772788817628594</v>
      </c>
      <c r="S37" s="5">
        <v>100.707450320343</v>
      </c>
      <c r="T37" s="5">
        <v>101.171744135076</v>
      </c>
    </row>
    <row r="38" spans="1:20" x14ac:dyDescent="0.25">
      <c r="A38" t="s">
        <v>1480</v>
      </c>
      <c r="B38" s="85"/>
      <c r="C38" s="6" t="s">
        <v>634</v>
      </c>
      <c r="D38" t="s">
        <v>508</v>
      </c>
      <c r="I38" s="5">
        <v>29.914529914529901</v>
      </c>
      <c r="J38" s="7">
        <v>0.68569468913968101</v>
      </c>
      <c r="K38" s="7">
        <v>0.686994237716825</v>
      </c>
      <c r="L38" s="7"/>
      <c r="M38" s="2">
        <v>99.9696534014181</v>
      </c>
      <c r="N38" t="s">
        <v>67</v>
      </c>
      <c r="P38" s="5">
        <v>97.932930849836495</v>
      </c>
      <c r="Q38" s="5">
        <v>98.478665196051693</v>
      </c>
      <c r="R38" s="5">
        <v>99.9696534014181</v>
      </c>
      <c r="S38" s="5">
        <v>102.40404207441399</v>
      </c>
      <c r="T38" s="5">
        <v>103.06099700052</v>
      </c>
    </row>
    <row r="39" spans="1:20" x14ac:dyDescent="0.25">
      <c r="A39" t="s">
        <v>1398</v>
      </c>
      <c r="B39" s="85" t="s">
        <v>1463</v>
      </c>
      <c r="C39" s="6" t="s">
        <v>1399</v>
      </c>
      <c r="D39" t="s">
        <v>508</v>
      </c>
      <c r="I39" s="5">
        <v>3.41880341880342</v>
      </c>
      <c r="J39" s="7">
        <v>5.1997421917959197E-2</v>
      </c>
      <c r="K39" s="7">
        <v>5.8612772170020699E-2</v>
      </c>
      <c r="L39" s="7"/>
      <c r="M39" s="2">
        <v>91.653885412942302</v>
      </c>
      <c r="N39" t="s">
        <v>67</v>
      </c>
      <c r="P39" s="5">
        <v>84.107070117702605</v>
      </c>
      <c r="Q39" s="5">
        <v>86.689894439302705</v>
      </c>
      <c r="R39" s="5">
        <v>91.653885412942302</v>
      </c>
      <c r="S39" s="5">
        <v>98.506577607434906</v>
      </c>
      <c r="T39" s="5">
        <v>100.83556981919</v>
      </c>
    </row>
    <row r="40" spans="1:20" x14ac:dyDescent="0.25">
      <c r="A40" t="s">
        <v>457</v>
      </c>
      <c r="B40" s="85"/>
      <c r="C40" s="6" t="s">
        <v>458</v>
      </c>
      <c r="D40" t="s">
        <v>508</v>
      </c>
      <c r="I40" s="5">
        <v>15.384615384615399</v>
      </c>
      <c r="J40" s="7">
        <v>0.29874812853962801</v>
      </c>
      <c r="K40" s="7">
        <v>0.27490528186534602</v>
      </c>
      <c r="L40" s="7"/>
      <c r="M40" s="2">
        <v>93.534876829335005</v>
      </c>
      <c r="N40" t="s">
        <v>66</v>
      </c>
      <c r="P40" s="5">
        <v>96.536332260090006</v>
      </c>
      <c r="Q40" s="5">
        <v>97.779038103900504</v>
      </c>
      <c r="R40" s="5">
        <v>106.465123170665</v>
      </c>
      <c r="S40" s="5">
        <v>116.992912771291</v>
      </c>
      <c r="T40" s="5">
        <v>120.29162435408099</v>
      </c>
    </row>
    <row r="41" spans="1:20" x14ac:dyDescent="0.25">
      <c r="A41" t="s">
        <v>459</v>
      </c>
      <c r="B41" s="85"/>
      <c r="C41" s="6" t="s">
        <v>460</v>
      </c>
      <c r="D41" t="s">
        <v>508</v>
      </c>
      <c r="I41" s="5">
        <v>9.4017094017094003</v>
      </c>
      <c r="J41" s="7">
        <v>7.7417368168292394E-2</v>
      </c>
      <c r="K41" s="7">
        <v>7.3101181911961299E-2</v>
      </c>
      <c r="L41" s="7"/>
      <c r="M41" s="2">
        <v>94.240910683430002</v>
      </c>
      <c r="N41" t="s">
        <v>66</v>
      </c>
      <c r="P41" s="5">
        <v>97.904980651017496</v>
      </c>
      <c r="Q41" s="5">
        <v>100.33791070044499</v>
      </c>
      <c r="R41" s="5">
        <v>105.75908931657</v>
      </c>
      <c r="S41" s="5">
        <v>119.89596377018999</v>
      </c>
      <c r="T41" s="5">
        <v>124.17946490465501</v>
      </c>
    </row>
    <row r="42" spans="1:20" x14ac:dyDescent="0.25">
      <c r="A42" t="s">
        <v>629</v>
      </c>
      <c r="B42" s="85"/>
      <c r="C42" s="6" t="s">
        <v>635</v>
      </c>
      <c r="D42" t="s">
        <v>508</v>
      </c>
      <c r="I42" s="5">
        <v>5.1282051282051304</v>
      </c>
      <c r="J42" s="7">
        <v>5.8549134720099101E-2</v>
      </c>
      <c r="K42" s="7">
        <v>6.1912587746188297E-2</v>
      </c>
      <c r="L42" s="7"/>
      <c r="M42" s="2">
        <v>96.789924969412795</v>
      </c>
      <c r="N42" t="s">
        <v>67</v>
      </c>
      <c r="P42" s="5">
        <v>88.693559221060596</v>
      </c>
      <c r="Q42" s="5">
        <v>90.750522595864197</v>
      </c>
      <c r="R42" s="5">
        <v>96.789924969412795</v>
      </c>
      <c r="S42" s="5">
        <v>101.78868589132</v>
      </c>
      <c r="T42" s="5">
        <v>104.481319545866</v>
      </c>
    </row>
    <row r="43" spans="1:20" x14ac:dyDescent="0.25">
      <c r="A43" t="s">
        <v>461</v>
      </c>
      <c r="B43" s="85" t="s">
        <v>1464</v>
      </c>
      <c r="C43" s="6" t="s">
        <v>462</v>
      </c>
      <c r="D43" t="s">
        <v>508</v>
      </c>
      <c r="I43" s="5">
        <v>14.5299145299145</v>
      </c>
      <c r="J43" s="7">
        <v>0.45762752472233498</v>
      </c>
      <c r="K43" s="7">
        <v>0.434363065541709</v>
      </c>
      <c r="L43" s="7"/>
      <c r="M43" s="2">
        <v>96.219881185654998</v>
      </c>
      <c r="N43" t="s">
        <v>66</v>
      </c>
      <c r="P43" s="5">
        <v>99.103744508664406</v>
      </c>
      <c r="Q43" s="5">
        <v>99.6750929718457</v>
      </c>
      <c r="R43" s="5">
        <v>103.780118814345</v>
      </c>
      <c r="S43" s="5">
        <v>110.823280951641</v>
      </c>
      <c r="T43" s="5">
        <v>113.405327859515</v>
      </c>
    </row>
    <row r="44" spans="1:20" x14ac:dyDescent="0.25">
      <c r="A44" t="s">
        <v>1481</v>
      </c>
      <c r="B44" s="85"/>
      <c r="C44" s="6" t="s">
        <v>1400</v>
      </c>
      <c r="D44" t="s">
        <v>508</v>
      </c>
      <c r="I44" s="5">
        <v>0.854700854700855</v>
      </c>
      <c r="J44" s="7">
        <v>7.2877200822968405E-2</v>
      </c>
      <c r="K44" s="7">
        <v>7.5995698024872493E-2</v>
      </c>
      <c r="L44" s="7"/>
      <c r="M44" s="2">
        <v>94.770687637501098</v>
      </c>
      <c r="N44" t="s">
        <v>67</v>
      </c>
      <c r="P44" s="5">
        <v>82.145865342913396</v>
      </c>
      <c r="Q44" s="5">
        <v>84.234645088774997</v>
      </c>
      <c r="R44" s="5">
        <v>94.770687637501098</v>
      </c>
      <c r="S44" s="5">
        <v>108.343577075116</v>
      </c>
      <c r="T44" s="5">
        <v>113.25673865903801</v>
      </c>
    </row>
    <row r="45" spans="1:20" x14ac:dyDescent="0.25">
      <c r="A45" t="s">
        <v>463</v>
      </c>
      <c r="B45" s="85" t="s">
        <v>1465</v>
      </c>
      <c r="C45" s="6" t="s">
        <v>464</v>
      </c>
      <c r="D45" t="s">
        <v>508</v>
      </c>
      <c r="I45" s="5">
        <v>28.205128205128201</v>
      </c>
      <c r="J45" s="7">
        <v>0.25186656751647901</v>
      </c>
      <c r="K45" s="7">
        <v>0.27058106046117902</v>
      </c>
      <c r="L45" s="7"/>
      <c r="M45" s="2">
        <v>95.7638145093525</v>
      </c>
      <c r="N45" t="s">
        <v>67</v>
      </c>
      <c r="P45" s="5">
        <v>86.880218884574106</v>
      </c>
      <c r="Q45" s="5">
        <v>87.934593024966205</v>
      </c>
      <c r="R45" s="5">
        <v>95.7638145093525</v>
      </c>
      <c r="S45" s="5">
        <v>101.92094928291699</v>
      </c>
      <c r="T45" s="5">
        <v>104.35653849591699</v>
      </c>
    </row>
    <row r="46" spans="1:20" x14ac:dyDescent="0.25">
      <c r="A46" t="s">
        <v>1482</v>
      </c>
      <c r="B46" s="85" t="s">
        <v>1466</v>
      </c>
      <c r="C46" s="6" t="s">
        <v>733</v>
      </c>
      <c r="D46" t="s">
        <v>508</v>
      </c>
      <c r="I46" s="5">
        <v>7.6923076923076898</v>
      </c>
      <c r="J46" s="7">
        <v>0.11106497686873799</v>
      </c>
      <c r="K46" s="7">
        <v>9.3669837772010003E-2</v>
      </c>
      <c r="L46" s="7"/>
      <c r="M46" s="2">
        <v>88.651263991636</v>
      </c>
      <c r="N46" t="s">
        <v>66</v>
      </c>
      <c r="P46" s="5">
        <v>100.12977980550301</v>
      </c>
      <c r="Q46" s="5">
        <v>102.716008447463</v>
      </c>
      <c r="R46" s="5">
        <v>111.348736008364</v>
      </c>
      <c r="S46" s="5">
        <v>128.19848109493901</v>
      </c>
      <c r="T46" s="5">
        <v>136.829504795074</v>
      </c>
    </row>
    <row r="47" spans="1:20" x14ac:dyDescent="0.25">
      <c r="A47" t="s">
        <v>1401</v>
      </c>
      <c r="B47" s="85" t="s">
        <v>1474</v>
      </c>
      <c r="C47" s="6" t="s">
        <v>1402</v>
      </c>
      <c r="D47" t="s">
        <v>508</v>
      </c>
      <c r="I47" s="5">
        <v>11.965811965812</v>
      </c>
      <c r="J47" s="7">
        <v>0.250443754299566</v>
      </c>
      <c r="K47" s="7">
        <v>0.20499598984283299</v>
      </c>
      <c r="L47" s="7"/>
      <c r="M47" s="2">
        <v>84.031763747075999</v>
      </c>
      <c r="N47" t="s">
        <v>66</v>
      </c>
      <c r="P47" s="5">
        <v>93.515817243841198</v>
      </c>
      <c r="Q47" s="5">
        <v>101.046862354765</v>
      </c>
      <c r="R47" s="5">
        <v>115.968236252924</v>
      </c>
      <c r="S47" s="5">
        <v>129.24710862452699</v>
      </c>
      <c r="T47" s="5">
        <v>135.35341950679401</v>
      </c>
    </row>
    <row r="48" spans="1:20" x14ac:dyDescent="0.25">
      <c r="A48" t="s">
        <v>465</v>
      </c>
      <c r="B48" s="85" t="s">
        <v>1467</v>
      </c>
      <c r="C48" s="6" t="s">
        <v>466</v>
      </c>
      <c r="D48" t="s">
        <v>508</v>
      </c>
      <c r="I48" s="5">
        <v>13.675213675213699</v>
      </c>
      <c r="J48" s="7">
        <v>0.23175915321597601</v>
      </c>
      <c r="K48" s="7">
        <v>0.22271020328923</v>
      </c>
      <c r="L48" s="7"/>
      <c r="M48" s="2">
        <v>97.463968360747998</v>
      </c>
      <c r="N48" t="s">
        <v>66</v>
      </c>
      <c r="P48" s="5">
        <v>93.529134656472905</v>
      </c>
      <c r="Q48" s="5">
        <v>94.8264548656703</v>
      </c>
      <c r="R48" s="5">
        <v>102.536031639252</v>
      </c>
      <c r="S48" s="5">
        <v>109.77640840008701</v>
      </c>
      <c r="T48" s="5">
        <v>113.0075660948</v>
      </c>
    </row>
    <row r="49" spans="1:20" x14ac:dyDescent="0.25">
      <c r="A49" t="s">
        <v>1483</v>
      </c>
      <c r="B49" s="85"/>
      <c r="C49" s="6" t="s">
        <v>636</v>
      </c>
      <c r="D49" t="s">
        <v>508</v>
      </c>
      <c r="I49" s="5">
        <v>32.478632478632498</v>
      </c>
      <c r="J49" s="7">
        <v>0.67979403132733296</v>
      </c>
      <c r="K49" s="7">
        <v>0.66338695464309005</v>
      </c>
      <c r="L49" s="7"/>
      <c r="M49" s="2">
        <v>97.681826716337</v>
      </c>
      <c r="N49" t="s">
        <v>66</v>
      </c>
      <c r="P49" s="5">
        <v>99.153560783837193</v>
      </c>
      <c r="Q49" s="5">
        <v>99.939910347300795</v>
      </c>
      <c r="R49" s="5">
        <v>102.318173283663</v>
      </c>
      <c r="S49" s="5">
        <v>104.67288249183299</v>
      </c>
      <c r="T49" s="5">
        <v>105.196961003853</v>
      </c>
    </row>
    <row r="50" spans="1:20" x14ac:dyDescent="0.25">
      <c r="A50" t="s">
        <v>467</v>
      </c>
      <c r="B50" s="85"/>
      <c r="C50" s="6" t="s">
        <v>468</v>
      </c>
      <c r="D50" t="s">
        <v>508</v>
      </c>
      <c r="I50" s="5">
        <v>15.384615384615399</v>
      </c>
      <c r="J50" s="7">
        <v>0.10900404896294801</v>
      </c>
      <c r="K50" s="7">
        <v>0.108769125592994</v>
      </c>
      <c r="L50" s="7"/>
      <c r="M50" s="2">
        <v>98.834348667951602</v>
      </c>
      <c r="N50" t="s">
        <v>67</v>
      </c>
      <c r="P50" s="5">
        <v>90.068011636401295</v>
      </c>
      <c r="Q50" s="5">
        <v>91.501479019646993</v>
      </c>
      <c r="R50" s="5">
        <v>98.834348667951602</v>
      </c>
      <c r="S50" s="5">
        <v>110.51049507598999</v>
      </c>
      <c r="T50" s="5">
        <v>112.241501484914</v>
      </c>
    </row>
    <row r="51" spans="1:20" x14ac:dyDescent="0.25">
      <c r="A51" t="s">
        <v>469</v>
      </c>
      <c r="B51" s="85"/>
      <c r="C51" s="6" t="s">
        <v>470</v>
      </c>
      <c r="D51" t="s">
        <v>508</v>
      </c>
      <c r="I51" s="5">
        <v>20.5128205128205</v>
      </c>
      <c r="J51" s="7">
        <v>0.21487545574972999</v>
      </c>
      <c r="K51" s="7">
        <v>0.222438582279399</v>
      </c>
      <c r="L51" s="7"/>
      <c r="M51" s="2">
        <v>95.710365726769794</v>
      </c>
      <c r="N51" t="s">
        <v>67</v>
      </c>
      <c r="P51" s="5">
        <v>90.584633573246194</v>
      </c>
      <c r="Q51" s="5">
        <v>91.516004586051395</v>
      </c>
      <c r="R51" s="5">
        <v>95.710365726769794</v>
      </c>
      <c r="S51" s="5">
        <v>103.78453438007401</v>
      </c>
      <c r="T51" s="5">
        <v>106.023244947593</v>
      </c>
    </row>
    <row r="52" spans="1:20" x14ac:dyDescent="0.25">
      <c r="A52" t="s">
        <v>1484</v>
      </c>
      <c r="B52" s="85"/>
      <c r="C52" s="6" t="s">
        <v>637</v>
      </c>
      <c r="D52" t="s">
        <v>508</v>
      </c>
      <c r="I52" s="5">
        <v>27.350427350427399</v>
      </c>
      <c r="J52" s="7">
        <v>0.21106297347001801</v>
      </c>
      <c r="K52" s="7">
        <v>0.205653174295469</v>
      </c>
      <c r="L52" s="7"/>
      <c r="M52" s="2">
        <v>99.520342905101998</v>
      </c>
      <c r="N52" t="s">
        <v>66</v>
      </c>
      <c r="P52" s="5">
        <v>94.844514797916105</v>
      </c>
      <c r="Q52" s="5">
        <v>96.442576325225005</v>
      </c>
      <c r="R52" s="5">
        <v>100.479657094898</v>
      </c>
      <c r="S52" s="5">
        <v>106.29646911566201</v>
      </c>
      <c r="T52" s="5">
        <v>107.453853400217</v>
      </c>
    </row>
    <row r="53" spans="1:20" x14ac:dyDescent="0.25">
      <c r="A53" t="s">
        <v>471</v>
      </c>
      <c r="B53" s="85"/>
      <c r="C53" s="6" t="s">
        <v>472</v>
      </c>
      <c r="D53" t="s">
        <v>508</v>
      </c>
      <c r="I53" s="5">
        <v>29.059829059829099</v>
      </c>
      <c r="J53" s="7">
        <v>0.42824311185504799</v>
      </c>
      <c r="K53" s="7">
        <v>0.424414812394592</v>
      </c>
      <c r="L53" s="7"/>
      <c r="M53" s="2">
        <v>99.654502467813003</v>
      </c>
      <c r="N53" t="s">
        <v>66</v>
      </c>
      <c r="P53" s="5">
        <v>95.224642993108205</v>
      </c>
      <c r="Q53" s="5">
        <v>96.253595850112504</v>
      </c>
      <c r="R53" s="5">
        <v>100.345497532187</v>
      </c>
      <c r="S53" s="5">
        <v>103.258441294267</v>
      </c>
      <c r="T53" s="5">
        <v>104.242234228695</v>
      </c>
    </row>
    <row r="54" spans="1:20" x14ac:dyDescent="0.25">
      <c r="A54" t="s">
        <v>630</v>
      </c>
      <c r="B54" s="85" t="s">
        <v>1468</v>
      </c>
      <c r="C54" s="6" t="s">
        <v>638</v>
      </c>
      <c r="D54" t="s">
        <v>508</v>
      </c>
      <c r="I54" s="5">
        <v>13.675213675213699</v>
      </c>
      <c r="J54" s="7">
        <v>0.11043161464694499</v>
      </c>
      <c r="K54" s="7">
        <v>0.117786508995427</v>
      </c>
      <c r="L54" s="7"/>
      <c r="M54" s="2">
        <v>93.967043669214505</v>
      </c>
      <c r="N54" t="s">
        <v>67</v>
      </c>
      <c r="P54" s="5">
        <v>83.242001383695097</v>
      </c>
      <c r="Q54" s="5">
        <v>84.974493383316002</v>
      </c>
      <c r="R54" s="5">
        <v>93.967043669214505</v>
      </c>
      <c r="S54" s="5">
        <v>100.947875991572</v>
      </c>
      <c r="T54" s="5">
        <v>106.34866490053901</v>
      </c>
    </row>
    <row r="55" spans="1:20" x14ac:dyDescent="0.25">
      <c r="A55" t="s">
        <v>473</v>
      </c>
      <c r="B55" s="85" t="s">
        <v>1469</v>
      </c>
      <c r="C55" s="6" t="s">
        <v>474</v>
      </c>
      <c r="D55" t="s">
        <v>508</v>
      </c>
      <c r="I55" s="5">
        <v>65.811965811965806</v>
      </c>
      <c r="J55" s="7">
        <v>1.3261666442706499</v>
      </c>
      <c r="K55" s="7">
        <v>1.4124965912973599</v>
      </c>
      <c r="L55" s="7"/>
      <c r="M55" s="2">
        <v>94.201679296281796</v>
      </c>
      <c r="N55" t="s">
        <v>67</v>
      </c>
      <c r="P55" s="5">
        <v>92.409689282895201</v>
      </c>
      <c r="Q55" s="5">
        <v>92.660937538605694</v>
      </c>
      <c r="R55" s="5">
        <v>94.201679296281796</v>
      </c>
      <c r="S55" s="5">
        <v>96.048556409739206</v>
      </c>
      <c r="T55" s="5">
        <v>96.341529582484299</v>
      </c>
    </row>
    <row r="56" spans="1:20" x14ac:dyDescent="0.25">
      <c r="A56" t="s">
        <v>1403</v>
      </c>
      <c r="B56" s="85"/>
      <c r="C56" s="6" t="s">
        <v>1404</v>
      </c>
      <c r="D56" t="s">
        <v>508</v>
      </c>
      <c r="I56" s="5">
        <v>4.2735042735042699</v>
      </c>
      <c r="J56" s="7">
        <v>8.8701473587926793E-2</v>
      </c>
      <c r="K56" s="7">
        <v>8.5700122518117997E-2</v>
      </c>
      <c r="L56" s="7"/>
      <c r="M56" s="2">
        <v>99.183290938444003</v>
      </c>
      <c r="N56" t="s">
        <v>66</v>
      </c>
      <c r="P56" s="5">
        <v>95.227265176032006</v>
      </c>
      <c r="Q56" s="5">
        <v>96.731344884575904</v>
      </c>
      <c r="R56" s="5">
        <v>100.816709061556</v>
      </c>
      <c r="S56" s="5">
        <v>114.62141231139999</v>
      </c>
      <c r="T56" s="5">
        <v>120.94666980272299</v>
      </c>
    </row>
    <row r="57" spans="1:20" x14ac:dyDescent="0.25">
      <c r="A57" t="s">
        <v>475</v>
      </c>
      <c r="B57" s="86"/>
      <c r="C57" s="6" t="s">
        <v>476</v>
      </c>
      <c r="D57" t="s">
        <v>508</v>
      </c>
      <c r="I57" s="5">
        <v>8.5470085470085504</v>
      </c>
      <c r="J57" s="7">
        <v>6.1139651706387299E-2</v>
      </c>
      <c r="K57" s="7">
        <v>6.2962614558661506E-2</v>
      </c>
      <c r="L57" s="7"/>
      <c r="M57" s="2">
        <v>96.998111269244404</v>
      </c>
      <c r="N57" t="s">
        <v>67</v>
      </c>
      <c r="P57" s="5">
        <v>84.127603824617196</v>
      </c>
      <c r="Q57" s="5">
        <v>86.844867973595299</v>
      </c>
      <c r="R57" s="5">
        <v>96.998111269244404</v>
      </c>
      <c r="S57" s="5">
        <v>106.514979117669</v>
      </c>
      <c r="T57" s="5">
        <v>108.077563307489</v>
      </c>
    </row>
    <row r="58" spans="1:20" x14ac:dyDescent="0.25">
      <c r="A58" t="s">
        <v>477</v>
      </c>
      <c r="B58" s="86"/>
      <c r="C58" s="6" t="s">
        <v>478</v>
      </c>
      <c r="D58" t="s">
        <v>508</v>
      </c>
      <c r="I58" s="5">
        <v>15.384615384615399</v>
      </c>
      <c r="J58" s="7">
        <v>0.424459656709755</v>
      </c>
      <c r="K58" s="7">
        <v>0.41852466316876302</v>
      </c>
      <c r="L58" s="7"/>
      <c r="M58" s="2">
        <v>97.774300177398004</v>
      </c>
      <c r="N58" t="s">
        <v>66</v>
      </c>
      <c r="P58" s="5">
        <v>96.906854744973799</v>
      </c>
      <c r="Q58" s="5">
        <v>97.581308460260999</v>
      </c>
      <c r="R58" s="5">
        <v>102.225699822602</v>
      </c>
      <c r="S58" s="5">
        <v>105.509666045244</v>
      </c>
      <c r="T58" s="5">
        <v>106.854105225521</v>
      </c>
    </row>
    <row r="59" spans="1:20" x14ac:dyDescent="0.25">
      <c r="A59" t="s">
        <v>1485</v>
      </c>
      <c r="B59" s="86"/>
      <c r="C59" s="6" t="s">
        <v>479</v>
      </c>
      <c r="D59" t="s">
        <v>508</v>
      </c>
      <c r="I59" s="5">
        <v>6.83760683760684</v>
      </c>
      <c r="J59" s="7">
        <v>0.14245432111752501</v>
      </c>
      <c r="K59" s="7">
        <v>0.124925323087135</v>
      </c>
      <c r="L59" s="7"/>
      <c r="M59" s="2">
        <v>92.188418938301993</v>
      </c>
      <c r="N59" t="s">
        <v>66</v>
      </c>
      <c r="P59" s="5">
        <v>94.313985167591099</v>
      </c>
      <c r="Q59" s="5">
        <v>97.873077787531003</v>
      </c>
      <c r="R59" s="5">
        <v>107.81158106169801</v>
      </c>
      <c r="S59" s="5">
        <v>117.03281692810801</v>
      </c>
      <c r="T59" s="5">
        <v>120.25442412752</v>
      </c>
    </row>
    <row r="60" spans="1:20" x14ac:dyDescent="0.25">
      <c r="A60" t="s">
        <v>480</v>
      </c>
      <c r="B60" s="86"/>
      <c r="C60" s="6" t="s">
        <v>481</v>
      </c>
      <c r="D60" t="s">
        <v>508</v>
      </c>
      <c r="I60" s="5">
        <v>21.367521367521402</v>
      </c>
      <c r="J60" s="7">
        <v>0.37862764265608201</v>
      </c>
      <c r="K60" s="7">
        <v>0.39318756966879498</v>
      </c>
      <c r="L60" s="7"/>
      <c r="M60" s="2">
        <v>95.992148862493806</v>
      </c>
      <c r="N60" t="s">
        <v>67</v>
      </c>
      <c r="P60" s="5">
        <v>92.137378027786298</v>
      </c>
      <c r="Q60" s="5">
        <v>92.6748810965762</v>
      </c>
      <c r="R60" s="5">
        <v>95.992148862493806</v>
      </c>
      <c r="S60" s="5">
        <v>99.297123494433606</v>
      </c>
      <c r="T60" s="5">
        <v>100.36003334771399</v>
      </c>
    </row>
    <row r="61" spans="1:20" x14ac:dyDescent="0.25">
      <c r="A61" t="s">
        <v>482</v>
      </c>
      <c r="B61" s="85" t="s">
        <v>1470</v>
      </c>
      <c r="C61" s="6" t="s">
        <v>483</v>
      </c>
      <c r="D61" t="s">
        <v>508</v>
      </c>
      <c r="I61" s="5">
        <v>10.2564102564103</v>
      </c>
      <c r="J61" s="7">
        <v>0.248158122168749</v>
      </c>
      <c r="K61" s="7">
        <v>0.19009873776377001</v>
      </c>
      <c r="L61" s="7"/>
      <c r="M61" s="2">
        <v>81.227648875021998</v>
      </c>
      <c r="N61" t="s">
        <v>66</v>
      </c>
      <c r="P61" s="5">
        <v>93.372826674411698</v>
      </c>
      <c r="Q61" s="5">
        <v>101.684649790195</v>
      </c>
      <c r="R61" s="5">
        <v>118.772351124978</v>
      </c>
      <c r="S61" s="5">
        <v>137.43495313172301</v>
      </c>
      <c r="T61" s="5">
        <v>139.83308624230401</v>
      </c>
    </row>
    <row r="62" spans="1:20" x14ac:dyDescent="0.25">
      <c r="A62" t="s">
        <v>484</v>
      </c>
      <c r="B62" s="85" t="s">
        <v>1471</v>
      </c>
      <c r="C62" s="6" t="s">
        <v>1405</v>
      </c>
      <c r="D62" t="s">
        <v>508</v>
      </c>
      <c r="I62" s="5">
        <v>17.948717948717899</v>
      </c>
      <c r="J62" s="7">
        <v>0.33587858550688898</v>
      </c>
      <c r="K62" s="7">
        <v>0.32426919291046202</v>
      </c>
      <c r="L62" s="7"/>
      <c r="M62" s="2">
        <v>94.063502432152006</v>
      </c>
      <c r="N62" t="s">
        <v>66</v>
      </c>
      <c r="P62" s="5">
        <v>94.488767934826598</v>
      </c>
      <c r="Q62" s="5">
        <v>96.712969571953494</v>
      </c>
      <c r="R62" s="5">
        <v>105.93649756784799</v>
      </c>
      <c r="S62" s="5">
        <v>111.254147768431</v>
      </c>
      <c r="T62" s="5">
        <v>114.870863523441</v>
      </c>
    </row>
    <row r="63" spans="1:20" x14ac:dyDescent="0.25">
      <c r="A63" t="s">
        <v>726</v>
      </c>
      <c r="B63" s="85" t="s">
        <v>1472</v>
      </c>
      <c r="C63" s="6" t="s">
        <v>734</v>
      </c>
      <c r="D63" t="s">
        <v>508</v>
      </c>
      <c r="I63" s="5">
        <v>9.4017094017094003</v>
      </c>
      <c r="J63" s="7">
        <v>0.13184959562585599</v>
      </c>
      <c r="K63" s="7">
        <v>9.8224785983529295E-2</v>
      </c>
      <c r="L63" s="7"/>
      <c r="M63" s="2">
        <v>78.143087822130994</v>
      </c>
      <c r="N63" t="s">
        <v>66</v>
      </c>
      <c r="P63" s="5">
        <v>106.389016049456</v>
      </c>
      <c r="Q63" s="5">
        <v>108.140777861155</v>
      </c>
      <c r="R63" s="5">
        <v>121.85691217786901</v>
      </c>
      <c r="S63" s="5">
        <v>142.743640988739</v>
      </c>
      <c r="T63" s="5">
        <v>147.215176192472</v>
      </c>
    </row>
    <row r="64" spans="1:20" x14ac:dyDescent="0.25">
      <c r="A64" t="s">
        <v>485</v>
      </c>
      <c r="B64" s="85"/>
      <c r="C64" s="6" t="s">
        <v>486</v>
      </c>
      <c r="D64" t="s">
        <v>508</v>
      </c>
      <c r="I64" s="5">
        <v>8.5470085470085504</v>
      </c>
      <c r="J64" s="7">
        <v>0.21719624125398301</v>
      </c>
      <c r="K64" s="7">
        <v>0.219719122937718</v>
      </c>
      <c r="L64" s="7"/>
      <c r="M64" s="2">
        <v>98.399878694565004</v>
      </c>
      <c r="N64" t="s">
        <v>66</v>
      </c>
      <c r="P64" s="5">
        <v>94.181218542763204</v>
      </c>
      <c r="Q64" s="5">
        <v>96.583111794296101</v>
      </c>
      <c r="R64" s="5">
        <v>101.600121305435</v>
      </c>
      <c r="S64" s="5">
        <v>111.05787387171</v>
      </c>
      <c r="T64" s="5">
        <v>119.47021759739501</v>
      </c>
    </row>
    <row r="65" spans="1:20" x14ac:dyDescent="0.25">
      <c r="A65" t="s">
        <v>1406</v>
      </c>
      <c r="B65" s="85"/>
      <c r="C65" s="6" t="s">
        <v>1407</v>
      </c>
      <c r="D65" t="s">
        <v>508</v>
      </c>
      <c r="I65" s="5">
        <v>8.5470085470085504</v>
      </c>
      <c r="J65" s="7">
        <v>0.32100292923333301</v>
      </c>
      <c r="K65" s="7">
        <v>0.31941977895949702</v>
      </c>
      <c r="L65" s="7"/>
      <c r="M65" s="2">
        <v>98.948974173321005</v>
      </c>
      <c r="N65" t="s">
        <v>66</v>
      </c>
      <c r="P65" s="5">
        <v>87.553979571647304</v>
      </c>
      <c r="Q65" s="5">
        <v>93.415708032709802</v>
      </c>
      <c r="R65" s="5">
        <v>101.05102582667899</v>
      </c>
      <c r="S65" s="5">
        <v>106.50651795468001</v>
      </c>
      <c r="T65" s="5">
        <v>110.673650860564</v>
      </c>
    </row>
    <row r="66" spans="1:20" x14ac:dyDescent="0.25">
      <c r="A66" t="s">
        <v>487</v>
      </c>
      <c r="B66" s="85"/>
      <c r="C66" s="6" t="s">
        <v>488</v>
      </c>
      <c r="D66" t="s">
        <v>508</v>
      </c>
      <c r="I66" s="5">
        <v>21.367521367521402</v>
      </c>
      <c r="J66" s="7">
        <v>0.38171564049948598</v>
      </c>
      <c r="K66" s="7">
        <v>0.39773391565635102</v>
      </c>
      <c r="L66" s="7"/>
      <c r="M66" s="2">
        <v>96.065361407807799</v>
      </c>
      <c r="N66" t="s">
        <v>67</v>
      </c>
      <c r="P66" s="5">
        <v>90.379311389760801</v>
      </c>
      <c r="Q66" s="5">
        <v>91.8104324721034</v>
      </c>
      <c r="R66" s="5">
        <v>96.065361407807799</v>
      </c>
      <c r="S66" s="5">
        <v>99.555816627636204</v>
      </c>
      <c r="T66" s="5">
        <v>101.305274433332</v>
      </c>
    </row>
    <row r="67" spans="1:20" x14ac:dyDescent="0.25">
      <c r="A67" t="s">
        <v>489</v>
      </c>
      <c r="B67" s="85" t="s">
        <v>1475</v>
      </c>
      <c r="C67" s="6" t="s">
        <v>490</v>
      </c>
      <c r="D67" t="s">
        <v>508</v>
      </c>
      <c r="I67" s="5">
        <v>7.6923076923076898</v>
      </c>
      <c r="J67" s="7">
        <v>0.25922958040581401</v>
      </c>
      <c r="K67" s="7">
        <v>0.22840539088067999</v>
      </c>
      <c r="L67" s="7"/>
      <c r="M67" s="2">
        <v>93.826705880811005</v>
      </c>
      <c r="N67" t="s">
        <v>66</v>
      </c>
      <c r="P67" s="5">
        <v>98.579020886542395</v>
      </c>
      <c r="Q67" s="5">
        <v>99.981999616600802</v>
      </c>
      <c r="R67" s="5">
        <v>106.17329411918899</v>
      </c>
      <c r="S67" s="5">
        <v>118.409475093171</v>
      </c>
      <c r="T67" s="5">
        <v>122.02806410717299</v>
      </c>
    </row>
    <row r="68" spans="1:20" x14ac:dyDescent="0.25">
      <c r="M68" s="36">
        <f>AVERAGE(M6:M67)</f>
        <v>95.010451535301229</v>
      </c>
    </row>
  </sheetData>
  <mergeCells count="4">
    <mergeCell ref="E4:G4"/>
    <mergeCell ref="I4:K4"/>
    <mergeCell ref="M4:N4"/>
    <mergeCell ref="P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4"/>
  <sheetViews>
    <sheetView workbookViewId="0">
      <selection activeCell="B1" sqref="B1:B2"/>
    </sheetView>
  </sheetViews>
  <sheetFormatPr defaultRowHeight="15" x14ac:dyDescent="0.25"/>
  <cols>
    <col min="1" max="1" width="31.28515625" style="35" customWidth="1"/>
    <col min="2" max="4" width="24.5703125" customWidth="1"/>
    <col min="5" max="5" width="19.42578125" customWidth="1"/>
    <col min="6" max="7" width="9.7109375" customWidth="1"/>
    <col min="8" max="8" width="5.7109375" style="35" customWidth="1"/>
    <col min="11" max="11" width="12" customWidth="1"/>
    <col min="12" max="12" width="5" style="35" customWidth="1"/>
    <col min="13" max="14" width="12.28515625" customWidth="1"/>
    <col min="15" max="15" width="5" style="35" customWidth="1"/>
  </cols>
  <sheetData>
    <row r="1" spans="1:20" x14ac:dyDescent="0.25">
      <c r="A1" s="15"/>
      <c r="B1" s="20" t="s">
        <v>509</v>
      </c>
      <c r="D1" s="9"/>
      <c r="E1" s="9"/>
      <c r="F1" s="16"/>
      <c r="G1" s="16"/>
      <c r="H1" s="16"/>
      <c r="I1" s="12"/>
      <c r="J1" s="17"/>
      <c r="K1" s="17"/>
      <c r="L1" s="17"/>
      <c r="M1" s="16"/>
      <c r="N1" s="16"/>
      <c r="O1" s="16"/>
      <c r="P1" s="16"/>
      <c r="Q1" s="16"/>
      <c r="R1" s="16"/>
      <c r="S1" s="9"/>
      <c r="T1" s="9"/>
    </row>
    <row r="2" spans="1:20" x14ac:dyDescent="0.25">
      <c r="A2" s="15"/>
      <c r="B2" s="21" t="s">
        <v>694</v>
      </c>
      <c r="D2" s="9"/>
      <c r="E2" s="9"/>
      <c r="F2" s="16"/>
      <c r="G2" s="16"/>
      <c r="H2" s="16"/>
      <c r="I2" s="12"/>
      <c r="J2" s="17"/>
      <c r="K2" s="17"/>
      <c r="L2" s="17"/>
      <c r="M2" s="16"/>
      <c r="N2" s="16"/>
      <c r="O2" s="16"/>
      <c r="P2" s="16"/>
      <c r="Q2" s="16"/>
      <c r="R2" s="16"/>
      <c r="S2" s="9"/>
      <c r="T2" s="9"/>
    </row>
    <row r="3" spans="1:20" ht="15.75" thickBot="1" x14ac:dyDescent="0.3">
      <c r="A3" s="9"/>
      <c r="B3" s="9"/>
      <c r="C3" s="10"/>
      <c r="D3" s="9"/>
      <c r="E3" s="9"/>
      <c r="F3" s="16"/>
      <c r="G3" s="16"/>
      <c r="H3" s="16"/>
      <c r="I3" s="12"/>
      <c r="J3" s="17"/>
      <c r="K3" s="17"/>
      <c r="L3" s="17"/>
      <c r="M3" s="16"/>
      <c r="N3" s="16"/>
      <c r="O3" s="16"/>
      <c r="P3" s="16"/>
      <c r="Q3" s="16"/>
      <c r="R3" s="16"/>
      <c r="S3" s="9"/>
      <c r="T3" s="9"/>
    </row>
    <row r="4" spans="1:20" x14ac:dyDescent="0.25">
      <c r="A4" s="93"/>
      <c r="B4" s="93"/>
      <c r="C4" s="93"/>
      <c r="D4" s="93"/>
      <c r="E4" s="93"/>
      <c r="F4" s="94" t="s">
        <v>494</v>
      </c>
      <c r="G4" s="101"/>
      <c r="H4" s="40"/>
      <c r="I4" s="94" t="s">
        <v>72</v>
      </c>
      <c r="J4" s="94"/>
      <c r="K4" s="94"/>
      <c r="L4" s="95"/>
      <c r="M4" s="94" t="s">
        <v>73</v>
      </c>
      <c r="N4" s="94"/>
      <c r="O4" s="95"/>
      <c r="P4" s="94" t="s">
        <v>74</v>
      </c>
      <c r="Q4" s="94"/>
      <c r="R4" s="94"/>
      <c r="S4" s="94"/>
      <c r="T4" s="94"/>
    </row>
    <row r="5" spans="1:20" ht="120.75" thickBot="1" x14ac:dyDescent="0.3">
      <c r="A5" s="96" t="s">
        <v>975</v>
      </c>
      <c r="B5" s="96" t="s">
        <v>975</v>
      </c>
      <c r="C5" s="97" t="s">
        <v>496</v>
      </c>
      <c r="D5" s="97" t="s">
        <v>75</v>
      </c>
      <c r="E5" s="97" t="s">
        <v>497</v>
      </c>
      <c r="F5" s="98" t="s">
        <v>498</v>
      </c>
      <c r="G5" s="98" t="s">
        <v>1488</v>
      </c>
      <c r="H5" s="99"/>
      <c r="I5" s="97" t="s">
        <v>1489</v>
      </c>
      <c r="J5" s="97" t="s">
        <v>70</v>
      </c>
      <c r="K5" s="97" t="s">
        <v>501</v>
      </c>
      <c r="L5" s="100"/>
      <c r="M5" s="97" t="s">
        <v>68</v>
      </c>
      <c r="N5" s="97" t="s">
        <v>69</v>
      </c>
      <c r="O5" s="100"/>
      <c r="P5" s="98" t="s">
        <v>63</v>
      </c>
      <c r="Q5" s="98" t="s">
        <v>598</v>
      </c>
      <c r="R5" s="98" t="s">
        <v>64</v>
      </c>
      <c r="S5" s="98" t="s">
        <v>599</v>
      </c>
      <c r="T5" s="98" t="s">
        <v>65</v>
      </c>
    </row>
    <row r="6" spans="1:20" x14ac:dyDescent="0.25">
      <c r="A6" s="35" t="s">
        <v>239</v>
      </c>
      <c r="B6" t="s">
        <v>239</v>
      </c>
      <c r="C6" t="s">
        <v>760</v>
      </c>
      <c r="D6" s="6" t="s">
        <v>761</v>
      </c>
      <c r="E6" t="s">
        <v>510</v>
      </c>
      <c r="F6" t="s">
        <v>503</v>
      </c>
      <c r="G6" s="25"/>
      <c r="H6" s="25"/>
      <c r="I6" s="23">
        <v>10.294117647058799</v>
      </c>
      <c r="J6" s="7">
        <v>0.17739201946931901</v>
      </c>
      <c r="K6" s="7">
        <v>0.184625621046934</v>
      </c>
      <c r="L6" s="7"/>
      <c r="M6" s="2">
        <v>95.0010283008763</v>
      </c>
      <c r="N6" t="s">
        <v>67</v>
      </c>
      <c r="P6" s="5">
        <v>87.441698745350195</v>
      </c>
      <c r="Q6" s="5">
        <v>89.855102605976498</v>
      </c>
      <c r="R6" s="5">
        <v>95.0010283008763</v>
      </c>
      <c r="S6" s="5">
        <v>105.10198598350701</v>
      </c>
      <c r="T6" s="5">
        <v>109.99615650625</v>
      </c>
    </row>
    <row r="7" spans="1:20" x14ac:dyDescent="0.25">
      <c r="A7" s="35" t="s">
        <v>240</v>
      </c>
      <c r="B7" t="s">
        <v>240</v>
      </c>
      <c r="C7" t="s">
        <v>976</v>
      </c>
      <c r="D7" s="6" t="s">
        <v>977</v>
      </c>
      <c r="E7" t="s">
        <v>510</v>
      </c>
      <c r="F7" s="35" t="s">
        <v>503</v>
      </c>
      <c r="G7" s="25"/>
      <c r="H7" s="25"/>
      <c r="I7" s="23">
        <v>15.4411764705882</v>
      </c>
      <c r="J7" s="7">
        <v>0.16525642970975199</v>
      </c>
      <c r="K7" s="7">
        <v>0.12519768923310101</v>
      </c>
      <c r="L7" s="7"/>
      <c r="M7" s="2">
        <v>80.184810852888006</v>
      </c>
      <c r="N7" t="s">
        <v>66</v>
      </c>
      <c r="P7" s="5">
        <v>106.482842606837</v>
      </c>
      <c r="Q7" s="5">
        <v>107.884051186051</v>
      </c>
      <c r="R7" s="5">
        <v>119.81518914711199</v>
      </c>
      <c r="S7" s="5">
        <v>140.41034122401399</v>
      </c>
      <c r="T7" s="5">
        <v>144.10662731545301</v>
      </c>
    </row>
    <row r="8" spans="1:20" x14ac:dyDescent="0.25">
      <c r="A8" s="35" t="s">
        <v>579</v>
      </c>
      <c r="B8" t="s">
        <v>579</v>
      </c>
      <c r="C8" t="s">
        <v>762</v>
      </c>
      <c r="D8" s="6" t="s">
        <v>763</v>
      </c>
      <c r="E8" t="s">
        <v>510</v>
      </c>
      <c r="F8" s="35" t="s">
        <v>503</v>
      </c>
      <c r="G8" s="25"/>
      <c r="H8" s="25"/>
      <c r="I8" s="23">
        <v>59.926470588235297</v>
      </c>
      <c r="J8" s="7">
        <v>1.5246422221682601</v>
      </c>
      <c r="K8" s="7">
        <v>1.47616921721397</v>
      </c>
      <c r="L8" s="7"/>
      <c r="M8" s="2">
        <v>97.933114612032995</v>
      </c>
      <c r="N8" t="s">
        <v>66</v>
      </c>
      <c r="P8" s="5">
        <v>99.585323251271205</v>
      </c>
      <c r="Q8" s="5">
        <v>100.048464434224</v>
      </c>
      <c r="R8" s="5">
        <v>102.06688538796701</v>
      </c>
      <c r="S8" s="5">
        <v>104.68919624304699</v>
      </c>
      <c r="T8" s="5">
        <v>105.573260077976</v>
      </c>
    </row>
    <row r="9" spans="1:20" x14ac:dyDescent="0.25">
      <c r="A9" s="35" t="s">
        <v>241</v>
      </c>
      <c r="B9" t="s">
        <v>241</v>
      </c>
      <c r="C9" t="s">
        <v>978</v>
      </c>
      <c r="D9" s="6" t="s">
        <v>764</v>
      </c>
      <c r="E9" t="s">
        <v>510</v>
      </c>
      <c r="F9" s="35" t="s">
        <v>503</v>
      </c>
      <c r="G9" s="25"/>
      <c r="H9" s="25"/>
      <c r="I9" s="23">
        <v>46.507352941176499</v>
      </c>
      <c r="J9" s="7">
        <v>0.72155124042747198</v>
      </c>
      <c r="K9" s="7">
        <v>0.76721136377618604</v>
      </c>
      <c r="L9" s="7"/>
      <c r="M9" s="2">
        <v>94.259911193575604</v>
      </c>
      <c r="N9" t="s">
        <v>67</v>
      </c>
      <c r="P9" s="5">
        <v>91.112201784651901</v>
      </c>
      <c r="Q9" s="5">
        <v>91.676170554866005</v>
      </c>
      <c r="R9" s="5">
        <v>94.259911193575604</v>
      </c>
      <c r="S9" s="5">
        <v>96.914476715062804</v>
      </c>
      <c r="T9" s="5">
        <v>97.484478810856103</v>
      </c>
    </row>
    <row r="10" spans="1:20" x14ac:dyDescent="0.25">
      <c r="A10" s="35" t="s">
        <v>735</v>
      </c>
      <c r="B10" t="s">
        <v>735</v>
      </c>
      <c r="C10" t="s">
        <v>979</v>
      </c>
      <c r="D10" s="6" t="s">
        <v>765</v>
      </c>
      <c r="E10" t="s">
        <v>510</v>
      </c>
      <c r="F10" s="35" t="s">
        <v>503</v>
      </c>
      <c r="G10" s="25"/>
      <c r="H10" s="25"/>
      <c r="I10" s="23">
        <v>11.213235294117601</v>
      </c>
      <c r="J10" s="7">
        <v>0.146460712141954</v>
      </c>
      <c r="K10" s="7">
        <v>0.17894452631219099</v>
      </c>
      <c r="L10" s="7"/>
      <c r="M10" s="2">
        <v>84.066779164449301</v>
      </c>
      <c r="N10" t="s">
        <v>67</v>
      </c>
      <c r="P10" s="5">
        <v>70.588844008202102</v>
      </c>
      <c r="Q10" s="5">
        <v>72.804971359114603</v>
      </c>
      <c r="R10" s="5">
        <v>84.066779164449301</v>
      </c>
      <c r="S10" s="5">
        <v>92.760034466013295</v>
      </c>
      <c r="T10" s="5">
        <v>94.851000337867703</v>
      </c>
    </row>
    <row r="11" spans="1:20" x14ac:dyDescent="0.25">
      <c r="A11" s="35" t="s">
        <v>242</v>
      </c>
      <c r="B11" t="s">
        <v>242</v>
      </c>
      <c r="C11" t="s">
        <v>980</v>
      </c>
      <c r="D11" s="6" t="s">
        <v>766</v>
      </c>
      <c r="E11" t="s">
        <v>510</v>
      </c>
      <c r="F11" s="35" t="s">
        <v>503</v>
      </c>
      <c r="G11" s="25"/>
      <c r="H11" s="25"/>
      <c r="I11" s="23">
        <v>6.6176470588235299</v>
      </c>
      <c r="J11" s="7">
        <v>0.15395339978647901</v>
      </c>
      <c r="K11" s="7">
        <v>0.12452243757038001</v>
      </c>
      <c r="L11" s="7"/>
      <c r="M11" s="2">
        <v>82.043534279647005</v>
      </c>
      <c r="N11" t="s">
        <v>66</v>
      </c>
      <c r="P11" s="5">
        <v>106.46395183291899</v>
      </c>
      <c r="Q11" s="5">
        <v>109.392092732324</v>
      </c>
      <c r="R11" s="5">
        <v>117.95646572035299</v>
      </c>
      <c r="S11" s="5">
        <v>132.08968807656601</v>
      </c>
      <c r="T11" s="5">
        <v>141.191849280734</v>
      </c>
    </row>
    <row r="12" spans="1:20" x14ac:dyDescent="0.25">
      <c r="A12" s="35" t="s">
        <v>243</v>
      </c>
      <c r="B12" t="s">
        <v>243</v>
      </c>
      <c r="C12" t="s">
        <v>1105</v>
      </c>
      <c r="D12" s="6" t="s">
        <v>767</v>
      </c>
      <c r="E12" t="s">
        <v>510</v>
      </c>
      <c r="F12" s="35" t="s">
        <v>503</v>
      </c>
      <c r="G12" s="25"/>
      <c r="H12" s="25"/>
      <c r="I12" s="23">
        <v>33.639705882352899</v>
      </c>
      <c r="J12" s="7">
        <v>0.82692112540701901</v>
      </c>
      <c r="K12" s="7">
        <v>0.87367605899132506</v>
      </c>
      <c r="L12" s="7"/>
      <c r="M12" s="2">
        <v>95.763892653474201</v>
      </c>
      <c r="N12" t="s">
        <v>67</v>
      </c>
      <c r="P12" s="5">
        <v>91.580875493579697</v>
      </c>
      <c r="Q12" s="5">
        <v>92.426928381151896</v>
      </c>
      <c r="R12" s="5">
        <v>95.763892653474201</v>
      </c>
      <c r="S12" s="5">
        <v>99.413535612614595</v>
      </c>
      <c r="T12" s="5">
        <v>99.864017870188803</v>
      </c>
    </row>
    <row r="13" spans="1:20" x14ac:dyDescent="0.25">
      <c r="A13" s="35" t="s">
        <v>244</v>
      </c>
      <c r="B13" t="s">
        <v>244</v>
      </c>
      <c r="C13" t="s">
        <v>768</v>
      </c>
      <c r="D13" s="6" t="s">
        <v>769</v>
      </c>
      <c r="E13" t="s">
        <v>510</v>
      </c>
      <c r="F13" s="35" t="s">
        <v>503</v>
      </c>
      <c r="G13" s="25"/>
      <c r="H13" s="25"/>
      <c r="I13" s="23">
        <v>32.352941176470601</v>
      </c>
      <c r="J13" s="7">
        <v>0.86477868276695902</v>
      </c>
      <c r="K13" s="7">
        <v>0.85756006698716103</v>
      </c>
      <c r="L13" s="7"/>
      <c r="M13" s="2">
        <v>99.728059732285004</v>
      </c>
      <c r="P13" s="5">
        <v>96.395017523884704</v>
      </c>
      <c r="Q13" s="5">
        <v>96.874664380286802</v>
      </c>
      <c r="R13" s="5">
        <v>100.271940267715</v>
      </c>
      <c r="S13" s="5">
        <v>103.11311467855801</v>
      </c>
      <c r="T13" s="5">
        <v>104.009708030479</v>
      </c>
    </row>
    <row r="14" spans="1:20" x14ac:dyDescent="0.25">
      <c r="A14" s="35" t="s">
        <v>580</v>
      </c>
      <c r="B14" t="s">
        <v>580</v>
      </c>
      <c r="C14" t="s">
        <v>981</v>
      </c>
      <c r="D14" s="6" t="s">
        <v>770</v>
      </c>
      <c r="E14" t="s">
        <v>510</v>
      </c>
      <c r="F14" s="35" t="s">
        <v>503</v>
      </c>
      <c r="G14" s="25"/>
      <c r="H14" s="25"/>
      <c r="I14" s="23">
        <v>2.9411764705882399</v>
      </c>
      <c r="J14" s="7">
        <v>0.180816077720477</v>
      </c>
      <c r="K14" s="7">
        <v>0.15986868837684201</v>
      </c>
      <c r="L14" s="7"/>
      <c r="M14" s="2">
        <v>83.076210062829006</v>
      </c>
      <c r="N14" t="s">
        <v>66</v>
      </c>
      <c r="P14" s="5">
        <v>103.78376631048801</v>
      </c>
      <c r="Q14" s="5">
        <v>106.483250092915</v>
      </c>
      <c r="R14" s="5">
        <v>116.92378993717099</v>
      </c>
      <c r="S14" s="5">
        <v>158.30766950551401</v>
      </c>
      <c r="T14" s="5">
        <v>170.69494606794299</v>
      </c>
    </row>
    <row r="15" spans="1:20" x14ac:dyDescent="0.25">
      <c r="A15" s="35" t="s">
        <v>245</v>
      </c>
      <c r="B15" t="s">
        <v>245</v>
      </c>
      <c r="C15" t="s">
        <v>247</v>
      </c>
      <c r="D15" s="6" t="s">
        <v>246</v>
      </c>
      <c r="E15" t="s">
        <v>510</v>
      </c>
      <c r="F15" s="35" t="s">
        <v>503</v>
      </c>
      <c r="G15" s="25"/>
      <c r="H15" s="25"/>
      <c r="I15" s="23">
        <v>35.110294117647101</v>
      </c>
      <c r="J15" s="7">
        <v>0.53990124733884604</v>
      </c>
      <c r="K15" s="7">
        <v>0.57621564243532097</v>
      </c>
      <c r="L15" s="7"/>
      <c r="M15" s="2">
        <v>93.375839229202995</v>
      </c>
      <c r="N15" t="s">
        <v>67</v>
      </c>
      <c r="P15" s="5">
        <v>89.373585412923106</v>
      </c>
      <c r="Q15" s="5">
        <v>90.190110676873104</v>
      </c>
      <c r="R15" s="5">
        <v>93.375839229202995</v>
      </c>
      <c r="S15" s="5">
        <v>96.258646394562206</v>
      </c>
      <c r="T15" s="5">
        <v>97.371068233647094</v>
      </c>
    </row>
    <row r="16" spans="1:20" x14ac:dyDescent="0.25">
      <c r="A16" s="35" t="s">
        <v>248</v>
      </c>
      <c r="B16" t="s">
        <v>248</v>
      </c>
      <c r="C16" t="s">
        <v>982</v>
      </c>
      <c r="D16" s="6" t="s">
        <v>771</v>
      </c>
      <c r="E16" t="s">
        <v>510</v>
      </c>
      <c r="F16" s="35" t="s">
        <v>503</v>
      </c>
      <c r="G16" s="25"/>
      <c r="H16" s="25"/>
      <c r="I16" s="23">
        <v>5.1470588235294104</v>
      </c>
      <c r="J16" s="7">
        <v>0.153063596637591</v>
      </c>
      <c r="K16" s="7">
        <v>0.14238239637438599</v>
      </c>
      <c r="L16" s="7"/>
      <c r="M16" s="2">
        <v>96.507132272608004</v>
      </c>
      <c r="N16" t="s">
        <v>66</v>
      </c>
      <c r="P16" s="5">
        <v>91.511414432938807</v>
      </c>
      <c r="Q16" s="5">
        <v>92.583655618767807</v>
      </c>
      <c r="R16" s="5">
        <v>103.492867727392</v>
      </c>
      <c r="S16" s="5">
        <v>112.93104714350901</v>
      </c>
      <c r="T16" s="5">
        <v>117.098306399877</v>
      </c>
    </row>
    <row r="17" spans="1:20" x14ac:dyDescent="0.25">
      <c r="A17" s="35" t="s">
        <v>249</v>
      </c>
      <c r="B17" t="s">
        <v>249</v>
      </c>
      <c r="C17" t="s">
        <v>772</v>
      </c>
      <c r="D17" s="6" t="s">
        <v>773</v>
      </c>
      <c r="E17" t="s">
        <v>510</v>
      </c>
      <c r="F17" s="35" t="s">
        <v>503</v>
      </c>
      <c r="G17" s="25"/>
      <c r="H17" s="25"/>
      <c r="I17" s="23">
        <v>2.21</v>
      </c>
      <c r="J17" s="7">
        <v>7.8893208035450899E-2</v>
      </c>
      <c r="K17" s="7">
        <v>7.3739564552931403E-2</v>
      </c>
      <c r="L17" s="7"/>
      <c r="M17" s="2">
        <v>98.837971290477995</v>
      </c>
      <c r="N17" t="s">
        <v>66</v>
      </c>
      <c r="P17" s="5">
        <v>86.298731927540004</v>
      </c>
      <c r="Q17" s="5">
        <v>88.152591517251096</v>
      </c>
      <c r="R17" s="5">
        <v>101.162028709522</v>
      </c>
      <c r="S17" s="5">
        <v>118.224517900557</v>
      </c>
      <c r="T17" s="5">
        <v>123.586998921546</v>
      </c>
    </row>
    <row r="18" spans="1:20" x14ac:dyDescent="0.25">
      <c r="A18" s="35" t="s">
        <v>250</v>
      </c>
      <c r="B18" t="s">
        <v>250</v>
      </c>
      <c r="C18" t="s">
        <v>983</v>
      </c>
      <c r="D18" s="6" t="s">
        <v>774</v>
      </c>
      <c r="E18" t="s">
        <v>510</v>
      </c>
      <c r="F18" s="35" t="s">
        <v>503</v>
      </c>
      <c r="G18" s="25"/>
      <c r="H18" s="25"/>
      <c r="I18" s="23">
        <v>40.073529411764703</v>
      </c>
      <c r="J18" s="7">
        <v>0.64491496097172596</v>
      </c>
      <c r="K18" s="7">
        <v>0.67875401465031104</v>
      </c>
      <c r="L18" s="7"/>
      <c r="M18" s="2">
        <v>93.807155396442496</v>
      </c>
      <c r="N18" t="s">
        <v>67</v>
      </c>
      <c r="P18" s="5">
        <v>90.338285142259295</v>
      </c>
      <c r="Q18" s="5">
        <v>91.284909433370302</v>
      </c>
      <c r="R18" s="5">
        <v>93.807155396442496</v>
      </c>
      <c r="S18" s="5">
        <v>96.384935475309604</v>
      </c>
      <c r="T18" s="5">
        <v>96.8351321374614</v>
      </c>
    </row>
    <row r="19" spans="1:20" x14ac:dyDescent="0.25">
      <c r="A19" s="35" t="s">
        <v>251</v>
      </c>
      <c r="B19" t="s">
        <v>251</v>
      </c>
      <c r="C19" t="s">
        <v>253</v>
      </c>
      <c r="D19" s="6" t="s">
        <v>252</v>
      </c>
      <c r="E19" t="s">
        <v>510</v>
      </c>
      <c r="F19" s="35" t="s">
        <v>503</v>
      </c>
      <c r="G19" s="25"/>
      <c r="H19" s="25"/>
      <c r="I19" s="23">
        <v>17.647058823529399</v>
      </c>
      <c r="J19" s="7">
        <v>0.541035423898237</v>
      </c>
      <c r="K19" s="7">
        <v>0.54008132377201001</v>
      </c>
      <c r="L19" s="7"/>
      <c r="M19" s="2">
        <v>98.149324974982207</v>
      </c>
      <c r="N19" t="s">
        <v>67</v>
      </c>
      <c r="P19" s="5">
        <v>95.158960768513197</v>
      </c>
      <c r="Q19" s="5">
        <v>95.764043406338502</v>
      </c>
      <c r="R19" s="5">
        <v>98.149324974982207</v>
      </c>
      <c r="S19" s="5">
        <v>99.948114610749897</v>
      </c>
      <c r="T19" s="5">
        <v>100.47428113296399</v>
      </c>
    </row>
    <row r="20" spans="1:20" x14ac:dyDescent="0.25">
      <c r="A20" s="35" t="s">
        <v>736</v>
      </c>
      <c r="B20" t="s">
        <v>736</v>
      </c>
      <c r="C20" t="s">
        <v>984</v>
      </c>
      <c r="D20" s="6" t="s">
        <v>775</v>
      </c>
      <c r="E20" t="s">
        <v>510</v>
      </c>
      <c r="F20" s="35" t="s">
        <v>503</v>
      </c>
      <c r="G20" s="25"/>
      <c r="H20" s="25"/>
      <c r="I20" s="23">
        <v>6.25</v>
      </c>
      <c r="J20" s="7">
        <v>5.9515369044832102E-2</v>
      </c>
      <c r="K20" s="7">
        <v>6.7213987024609706E-2</v>
      </c>
      <c r="L20" s="7"/>
      <c r="M20" s="2">
        <v>88.941334659505202</v>
      </c>
      <c r="N20" t="s">
        <v>67</v>
      </c>
      <c r="P20" s="5">
        <v>75.262148151750296</v>
      </c>
      <c r="Q20" s="5">
        <v>78.265874224374699</v>
      </c>
      <c r="R20" s="5">
        <v>88.941334659505202</v>
      </c>
      <c r="S20" s="5">
        <v>100.680014913748</v>
      </c>
      <c r="T20" s="5">
        <v>106.432039890821</v>
      </c>
    </row>
    <row r="21" spans="1:20" x14ac:dyDescent="0.25">
      <c r="A21" s="35" t="s">
        <v>254</v>
      </c>
      <c r="B21" t="s">
        <v>254</v>
      </c>
      <c r="C21" t="s">
        <v>985</v>
      </c>
      <c r="D21" s="6" t="s">
        <v>776</v>
      </c>
      <c r="E21" t="s">
        <v>510</v>
      </c>
      <c r="F21" s="35" t="s">
        <v>503</v>
      </c>
      <c r="G21" s="25"/>
      <c r="H21" s="25"/>
      <c r="I21" s="23">
        <v>9.1911764705882408</v>
      </c>
      <c r="J21" s="7">
        <v>0.220480387238777</v>
      </c>
      <c r="K21" s="7">
        <v>0.20242761402750201</v>
      </c>
      <c r="L21" s="7"/>
      <c r="M21" s="2">
        <v>90.708015663012006</v>
      </c>
      <c r="N21" t="s">
        <v>66</v>
      </c>
      <c r="P21" s="5">
        <v>101.999928049592</v>
      </c>
      <c r="Q21" s="5">
        <v>102.760119687098</v>
      </c>
      <c r="R21" s="5">
        <v>109.29198433698799</v>
      </c>
      <c r="S21" s="5">
        <v>119.545097352963</v>
      </c>
      <c r="T21" s="5">
        <v>126.32028365161401</v>
      </c>
    </row>
    <row r="22" spans="1:20" x14ac:dyDescent="0.25">
      <c r="A22" s="35" t="s">
        <v>255</v>
      </c>
      <c r="B22" t="s">
        <v>255</v>
      </c>
      <c r="C22" t="s">
        <v>986</v>
      </c>
      <c r="D22" s="6" t="s">
        <v>777</v>
      </c>
      <c r="E22" t="s">
        <v>510</v>
      </c>
      <c r="F22" s="35" t="s">
        <v>503</v>
      </c>
      <c r="G22" s="25"/>
      <c r="H22" s="25"/>
      <c r="I22" s="23">
        <v>6.6176470588235299</v>
      </c>
      <c r="J22" s="7">
        <v>0.212057580295548</v>
      </c>
      <c r="K22" s="7">
        <v>0.198176268957729</v>
      </c>
      <c r="L22" s="7"/>
      <c r="M22" s="2">
        <v>94.295709943822004</v>
      </c>
      <c r="N22" t="s">
        <v>66</v>
      </c>
      <c r="P22" s="5">
        <v>101.02627445429999</v>
      </c>
      <c r="Q22" s="5">
        <v>101.584215125748</v>
      </c>
      <c r="R22" s="5">
        <v>105.704290056178</v>
      </c>
      <c r="S22" s="5">
        <v>115.20026332325</v>
      </c>
      <c r="T22" s="5">
        <v>117.25834388342101</v>
      </c>
    </row>
    <row r="23" spans="1:20" x14ac:dyDescent="0.25">
      <c r="A23" s="35" t="s">
        <v>256</v>
      </c>
      <c r="B23" t="s">
        <v>256</v>
      </c>
      <c r="C23" t="s">
        <v>987</v>
      </c>
      <c r="D23" s="6" t="s">
        <v>778</v>
      </c>
      <c r="E23" t="s">
        <v>510</v>
      </c>
      <c r="F23" s="35" t="s">
        <v>503</v>
      </c>
      <c r="G23" s="25"/>
      <c r="H23" s="25"/>
      <c r="I23" s="23">
        <v>16.727941176470601</v>
      </c>
      <c r="J23" s="7">
        <v>0.56866258399511804</v>
      </c>
      <c r="K23" s="7">
        <v>0.58413723248943505</v>
      </c>
      <c r="L23" s="7"/>
      <c r="M23" s="2">
        <v>97.871434693671901</v>
      </c>
      <c r="N23" t="s">
        <v>67</v>
      </c>
      <c r="P23" s="5">
        <v>89.872891755257001</v>
      </c>
      <c r="Q23" s="5">
        <v>92.368926124838097</v>
      </c>
      <c r="R23" s="5">
        <v>97.871434693671901</v>
      </c>
      <c r="S23" s="5">
        <v>101.030150190591</v>
      </c>
      <c r="T23" s="5">
        <v>101.903299209349</v>
      </c>
    </row>
    <row r="24" spans="1:20" x14ac:dyDescent="0.25">
      <c r="A24" s="35" t="s">
        <v>257</v>
      </c>
      <c r="B24" t="s">
        <v>257</v>
      </c>
      <c r="C24" t="s">
        <v>779</v>
      </c>
      <c r="D24" s="6" t="s">
        <v>780</v>
      </c>
      <c r="E24" t="s">
        <v>510</v>
      </c>
      <c r="F24" s="35" t="s">
        <v>503</v>
      </c>
      <c r="G24" s="25"/>
      <c r="H24" s="25"/>
      <c r="I24" s="23">
        <v>7.3529411764705896</v>
      </c>
      <c r="J24" s="7">
        <v>0.100791345496428</v>
      </c>
      <c r="K24" s="7">
        <v>9.9711111552241605E-2</v>
      </c>
      <c r="L24" s="7"/>
      <c r="M24" s="2">
        <v>99.950842789190006</v>
      </c>
      <c r="P24" s="5">
        <v>94.524315570490401</v>
      </c>
      <c r="Q24" s="5">
        <v>96.081250442879806</v>
      </c>
      <c r="R24" s="5">
        <v>100.04915721080999</v>
      </c>
      <c r="S24" s="5">
        <v>110.312990032467</v>
      </c>
      <c r="T24" s="5">
        <v>117.85634262835499</v>
      </c>
    </row>
    <row r="25" spans="1:20" x14ac:dyDescent="0.25">
      <c r="A25" s="35" t="s">
        <v>258</v>
      </c>
      <c r="B25" t="s">
        <v>258</v>
      </c>
      <c r="C25" t="s">
        <v>781</v>
      </c>
      <c r="D25" s="6" t="s">
        <v>782</v>
      </c>
      <c r="E25" t="s">
        <v>510</v>
      </c>
      <c r="F25" s="35" t="s">
        <v>503</v>
      </c>
      <c r="G25" s="25"/>
      <c r="H25" s="25"/>
      <c r="I25" s="23">
        <v>55.514705882352899</v>
      </c>
      <c r="J25" s="7">
        <v>1.4235791960295101</v>
      </c>
      <c r="K25" s="7">
        <v>1.4294717082666599</v>
      </c>
      <c r="L25" s="7"/>
      <c r="M25" s="2">
        <v>99.680836930501599</v>
      </c>
      <c r="P25" s="5">
        <v>96.754748362271499</v>
      </c>
      <c r="Q25" s="5">
        <v>97.097197498980904</v>
      </c>
      <c r="R25" s="5">
        <v>99.680836930501599</v>
      </c>
      <c r="S25" s="5">
        <v>102.138395993977</v>
      </c>
      <c r="T25" s="5">
        <v>103.028093623987</v>
      </c>
    </row>
    <row r="26" spans="1:20" x14ac:dyDescent="0.25">
      <c r="A26" s="35" t="s">
        <v>259</v>
      </c>
      <c r="B26" t="s">
        <v>259</v>
      </c>
      <c r="C26" t="s">
        <v>988</v>
      </c>
      <c r="D26" s="6" t="s">
        <v>783</v>
      </c>
      <c r="E26" t="s">
        <v>510</v>
      </c>
      <c r="F26" s="35" t="s">
        <v>503</v>
      </c>
      <c r="G26" s="25"/>
      <c r="H26" s="25"/>
      <c r="I26" s="23">
        <v>28.125</v>
      </c>
      <c r="J26" s="7">
        <v>1.1870448791558701</v>
      </c>
      <c r="K26" s="7">
        <v>1.20065034362308</v>
      </c>
      <c r="L26" s="7"/>
      <c r="M26" s="2">
        <v>98.879901466304702</v>
      </c>
      <c r="N26" t="s">
        <v>67</v>
      </c>
      <c r="P26" s="5">
        <v>96.395836660305505</v>
      </c>
      <c r="Q26" s="5">
        <v>97.491767203046805</v>
      </c>
      <c r="R26" s="5">
        <v>98.879901466304702</v>
      </c>
      <c r="S26" s="5">
        <v>100.31014016565901</v>
      </c>
      <c r="T26" s="5">
        <v>100.687167273076</v>
      </c>
    </row>
    <row r="27" spans="1:20" x14ac:dyDescent="0.25">
      <c r="A27" s="35" t="s">
        <v>260</v>
      </c>
      <c r="B27" t="s">
        <v>260</v>
      </c>
      <c r="C27" t="s">
        <v>784</v>
      </c>
      <c r="D27" s="6" t="s">
        <v>785</v>
      </c>
      <c r="E27" t="s">
        <v>510</v>
      </c>
      <c r="F27" s="35" t="s">
        <v>503</v>
      </c>
      <c r="G27" s="25"/>
      <c r="H27" s="25"/>
      <c r="I27" s="23">
        <v>3.6764705882352899</v>
      </c>
      <c r="J27" s="7">
        <v>6.1893920402747299E-2</v>
      </c>
      <c r="K27" s="7">
        <v>4.3600265617665598E-2</v>
      </c>
      <c r="L27" s="7"/>
      <c r="M27" s="2">
        <v>73.708748214365002</v>
      </c>
      <c r="N27" t="s">
        <v>66</v>
      </c>
      <c r="P27" s="5">
        <v>105.90885941348699</v>
      </c>
      <c r="Q27" s="5">
        <v>108.177110422493</v>
      </c>
      <c r="R27" s="5">
        <v>126.291251785635</v>
      </c>
      <c r="S27" s="5">
        <v>149.179599910984</v>
      </c>
      <c r="T27" s="5">
        <v>154.413335840472</v>
      </c>
    </row>
    <row r="28" spans="1:20" x14ac:dyDescent="0.25">
      <c r="A28" s="35" t="s">
        <v>261</v>
      </c>
      <c r="B28" t="s">
        <v>261</v>
      </c>
      <c r="C28" t="s">
        <v>989</v>
      </c>
      <c r="D28" s="6" t="s">
        <v>786</v>
      </c>
      <c r="E28" t="s">
        <v>510</v>
      </c>
      <c r="F28" s="35" t="s">
        <v>503</v>
      </c>
      <c r="G28" s="25"/>
      <c r="H28" s="25"/>
      <c r="I28" s="23">
        <v>77.573529411764696</v>
      </c>
      <c r="J28" s="7">
        <v>2.29542616325296</v>
      </c>
      <c r="K28" s="7">
        <v>2.3163387137700999</v>
      </c>
      <c r="L28" s="7"/>
      <c r="M28" s="2">
        <v>99.146902593859707</v>
      </c>
      <c r="N28" t="s">
        <v>67</v>
      </c>
      <c r="P28" s="5">
        <v>97.9877603101083</v>
      </c>
      <c r="Q28" s="5">
        <v>98.115516988506698</v>
      </c>
      <c r="R28" s="5">
        <v>99.146902593859707</v>
      </c>
      <c r="S28" s="5">
        <v>100.378907724998</v>
      </c>
      <c r="T28" s="5">
        <v>100.743470250337</v>
      </c>
    </row>
    <row r="29" spans="1:20" x14ac:dyDescent="0.25">
      <c r="A29" s="35" t="s">
        <v>737</v>
      </c>
      <c r="B29" t="s">
        <v>737</v>
      </c>
      <c r="C29" t="s">
        <v>990</v>
      </c>
      <c r="D29" s="6" t="s">
        <v>991</v>
      </c>
      <c r="E29" t="s">
        <v>510</v>
      </c>
      <c r="F29" s="35" t="s">
        <v>503</v>
      </c>
      <c r="G29" s="25"/>
      <c r="H29" s="25"/>
      <c r="I29" s="23">
        <v>7.7205882352941204</v>
      </c>
      <c r="J29" s="7">
        <v>0.25356659697415601</v>
      </c>
      <c r="K29" s="7">
        <v>0.235377312434637</v>
      </c>
      <c r="L29" s="7"/>
      <c r="M29" s="2">
        <v>94.425318908286002</v>
      </c>
      <c r="N29" t="s">
        <v>66</v>
      </c>
      <c r="P29" s="5">
        <v>95.600789070754303</v>
      </c>
      <c r="Q29" s="5">
        <v>97.775872699398704</v>
      </c>
      <c r="R29" s="5">
        <v>105.574681091714</v>
      </c>
      <c r="S29" s="5">
        <v>112.156498960836</v>
      </c>
      <c r="T29" s="5">
        <v>115.123206821178</v>
      </c>
    </row>
    <row r="30" spans="1:20" x14ac:dyDescent="0.25">
      <c r="A30" s="35" t="s">
        <v>262</v>
      </c>
      <c r="B30" t="s">
        <v>262</v>
      </c>
      <c r="C30" t="s">
        <v>992</v>
      </c>
      <c r="D30" s="6" t="s">
        <v>787</v>
      </c>
      <c r="E30" t="s">
        <v>510</v>
      </c>
      <c r="F30" s="35" t="s">
        <v>503</v>
      </c>
      <c r="G30" s="25"/>
      <c r="H30" s="25"/>
      <c r="I30" s="23">
        <v>15.992647058823501</v>
      </c>
      <c r="J30" s="7">
        <v>0.50167794747502603</v>
      </c>
      <c r="K30" s="7">
        <v>0.52270810415888602</v>
      </c>
      <c r="L30" s="7"/>
      <c r="M30" s="2">
        <v>96.044686124597305</v>
      </c>
      <c r="N30" t="s">
        <v>67</v>
      </c>
      <c r="P30" s="5">
        <v>91.682824920178106</v>
      </c>
      <c r="Q30" s="5">
        <v>92.860919203195806</v>
      </c>
      <c r="R30" s="5">
        <v>96.044686124597305</v>
      </c>
      <c r="S30" s="5">
        <v>98.3668039536321</v>
      </c>
      <c r="T30" s="5">
        <v>99.614136830879403</v>
      </c>
    </row>
    <row r="31" spans="1:20" x14ac:dyDescent="0.25">
      <c r="A31" s="35" t="s">
        <v>263</v>
      </c>
      <c r="B31" t="s">
        <v>263</v>
      </c>
      <c r="C31" t="s">
        <v>788</v>
      </c>
      <c r="D31" s="6" t="s">
        <v>789</v>
      </c>
      <c r="E31" t="s">
        <v>510</v>
      </c>
      <c r="F31" s="35" t="s">
        <v>503</v>
      </c>
      <c r="G31" s="25"/>
      <c r="H31" s="25"/>
      <c r="I31" s="23">
        <v>5.1470588235294104</v>
      </c>
      <c r="J31" s="7">
        <v>8.7786733763580801E-2</v>
      </c>
      <c r="K31" s="7">
        <v>8.9730910029851493E-2</v>
      </c>
      <c r="L31" s="7"/>
      <c r="M31" s="2">
        <v>98.514646349914102</v>
      </c>
      <c r="N31" t="s">
        <v>67</v>
      </c>
      <c r="P31" s="5">
        <v>95.159007001734096</v>
      </c>
      <c r="Q31" s="5">
        <v>95.980324878304202</v>
      </c>
      <c r="R31" s="5">
        <v>98.514646349914102</v>
      </c>
      <c r="S31" s="5">
        <v>100.32269880433699</v>
      </c>
      <c r="T31" s="5">
        <v>100.81487358774601</v>
      </c>
    </row>
    <row r="32" spans="1:20" x14ac:dyDescent="0.25">
      <c r="A32" s="35" t="s">
        <v>264</v>
      </c>
      <c r="B32" t="s">
        <v>264</v>
      </c>
      <c r="C32" t="s">
        <v>790</v>
      </c>
      <c r="D32" s="6" t="s">
        <v>791</v>
      </c>
      <c r="E32" t="s">
        <v>510</v>
      </c>
      <c r="F32" s="35" t="s">
        <v>503</v>
      </c>
      <c r="G32" s="25"/>
      <c r="H32" s="25"/>
      <c r="I32" s="23">
        <v>35.477941176470601</v>
      </c>
      <c r="J32" s="7">
        <v>1.13005304864828</v>
      </c>
      <c r="K32" s="7">
        <v>1.12513198804068</v>
      </c>
      <c r="L32" s="7"/>
      <c r="M32" s="2">
        <v>99.8558502013056</v>
      </c>
      <c r="P32" s="5">
        <v>98.262114238152293</v>
      </c>
      <c r="Q32" s="5">
        <v>98.4962825641053</v>
      </c>
      <c r="R32" s="5">
        <v>99.8558502013056</v>
      </c>
      <c r="S32" s="5">
        <v>101.77794466</v>
      </c>
      <c r="T32" s="5">
        <v>102.285252345476</v>
      </c>
    </row>
    <row r="33" spans="1:20" x14ac:dyDescent="0.25">
      <c r="A33" s="35" t="s">
        <v>738</v>
      </c>
      <c r="B33" t="s">
        <v>738</v>
      </c>
      <c r="C33" t="s">
        <v>792</v>
      </c>
      <c r="D33" s="6" t="s">
        <v>793</v>
      </c>
      <c r="E33" t="s">
        <v>510</v>
      </c>
      <c r="F33" s="35" t="s">
        <v>503</v>
      </c>
      <c r="G33" s="25"/>
      <c r="H33" s="25"/>
      <c r="I33" s="23">
        <v>8.4558823529411793</v>
      </c>
      <c r="J33" s="7">
        <v>6.0795616046276403E-2</v>
      </c>
      <c r="K33" s="7">
        <v>5.2146322528369302E-2</v>
      </c>
      <c r="L33" s="7"/>
      <c r="M33" s="2">
        <v>86.266928777218993</v>
      </c>
      <c r="N33" t="s">
        <v>66</v>
      </c>
      <c r="P33" s="5">
        <v>104.009928359017</v>
      </c>
      <c r="Q33" s="5">
        <v>106.209128757866</v>
      </c>
      <c r="R33" s="5">
        <v>113.73307122278101</v>
      </c>
      <c r="S33" s="5">
        <v>126.295192778171</v>
      </c>
      <c r="T33" s="5">
        <v>128.935624548117</v>
      </c>
    </row>
    <row r="34" spans="1:20" x14ac:dyDescent="0.25">
      <c r="A34" s="35" t="s">
        <v>739</v>
      </c>
      <c r="B34" t="s">
        <v>739</v>
      </c>
      <c r="C34" t="s">
        <v>794</v>
      </c>
      <c r="D34" s="6" t="s">
        <v>795</v>
      </c>
      <c r="E34" t="s">
        <v>510</v>
      </c>
      <c r="F34" s="35" t="s">
        <v>503</v>
      </c>
      <c r="G34" s="25"/>
      <c r="H34" s="25"/>
      <c r="I34" s="23">
        <v>5.1470588235294104</v>
      </c>
      <c r="J34" s="7">
        <v>2.1084466216988399E-2</v>
      </c>
      <c r="K34" s="7">
        <v>1.4846540528923501E-2</v>
      </c>
      <c r="L34" s="7"/>
      <c r="M34" s="2">
        <v>71.28043591839301</v>
      </c>
      <c r="N34" t="s">
        <v>66</v>
      </c>
      <c r="P34" s="5">
        <v>107.461843027456</v>
      </c>
      <c r="Q34" s="5">
        <v>109.36580296409301</v>
      </c>
      <c r="R34" s="5">
        <v>128.71956408160699</v>
      </c>
      <c r="S34" s="5">
        <v>162.65313854830401</v>
      </c>
      <c r="T34" s="5">
        <v>172.05638005735901</v>
      </c>
    </row>
    <row r="35" spans="1:20" x14ac:dyDescent="0.25">
      <c r="A35" s="35" t="s">
        <v>265</v>
      </c>
      <c r="B35" t="s">
        <v>265</v>
      </c>
      <c r="C35" t="s">
        <v>796</v>
      </c>
      <c r="D35" s="6" t="s">
        <v>797</v>
      </c>
      <c r="E35" t="s">
        <v>510</v>
      </c>
      <c r="F35" s="35" t="s">
        <v>503</v>
      </c>
      <c r="G35" s="25"/>
      <c r="H35" s="25"/>
      <c r="I35" s="23">
        <v>13.602941176470599</v>
      </c>
      <c r="J35" s="7">
        <v>0.31363215502907099</v>
      </c>
      <c r="K35" s="7">
        <v>0.307883949953906</v>
      </c>
      <c r="L35" s="7"/>
      <c r="M35" s="2">
        <v>97.177006577580002</v>
      </c>
      <c r="N35" t="s">
        <v>66</v>
      </c>
      <c r="P35" s="5">
        <v>97.316215895979497</v>
      </c>
      <c r="Q35" s="5">
        <v>97.771052595146699</v>
      </c>
      <c r="R35" s="5">
        <v>102.82299342242</v>
      </c>
      <c r="S35" s="5">
        <v>110.37891584480001</v>
      </c>
      <c r="T35" s="5">
        <v>116.32384812505801</v>
      </c>
    </row>
    <row r="36" spans="1:20" x14ac:dyDescent="0.25">
      <c r="A36" s="35" t="s">
        <v>266</v>
      </c>
      <c r="B36" t="s">
        <v>266</v>
      </c>
      <c r="C36" t="s">
        <v>798</v>
      </c>
      <c r="D36" s="6" t="s">
        <v>799</v>
      </c>
      <c r="E36" t="s">
        <v>510</v>
      </c>
      <c r="F36" s="35" t="s">
        <v>503</v>
      </c>
      <c r="G36" s="35" t="s">
        <v>209</v>
      </c>
      <c r="I36" s="23">
        <v>15.4411764705882</v>
      </c>
      <c r="J36" s="7">
        <v>0.42090944799323199</v>
      </c>
      <c r="K36" s="7">
        <v>0.40488374643097602</v>
      </c>
      <c r="L36" s="7"/>
      <c r="M36" s="2">
        <v>94.860330618432997</v>
      </c>
      <c r="N36" t="s">
        <v>66</v>
      </c>
      <c r="P36" s="5">
        <v>99.387935935658504</v>
      </c>
      <c r="Q36" s="5">
        <v>100.611011940072</v>
      </c>
      <c r="R36" s="5">
        <v>105.139669381567</v>
      </c>
      <c r="S36" s="5">
        <v>110.988104847982</v>
      </c>
      <c r="T36" s="5">
        <v>114.270362280066</v>
      </c>
    </row>
    <row r="37" spans="1:20" x14ac:dyDescent="0.25">
      <c r="A37" s="35" t="s">
        <v>581</v>
      </c>
      <c r="B37" t="s">
        <v>581</v>
      </c>
      <c r="C37" t="s">
        <v>993</v>
      </c>
      <c r="D37" s="6" t="s">
        <v>800</v>
      </c>
      <c r="E37" t="s">
        <v>510</v>
      </c>
      <c r="F37" s="35" t="s">
        <v>503</v>
      </c>
      <c r="G37" s="25"/>
      <c r="H37" s="25"/>
      <c r="I37" s="23">
        <v>7.3529411764705896</v>
      </c>
      <c r="J37" s="7">
        <v>0.106969897116122</v>
      </c>
      <c r="K37" s="7">
        <v>0.105524878588386</v>
      </c>
      <c r="L37" s="7"/>
      <c r="M37" s="2">
        <v>98.778899900721996</v>
      </c>
      <c r="N37" t="s">
        <v>66</v>
      </c>
      <c r="P37" s="5">
        <v>98.194821302953898</v>
      </c>
      <c r="Q37" s="5">
        <v>98.815147328623993</v>
      </c>
      <c r="R37" s="5">
        <v>101.221100099278</v>
      </c>
      <c r="S37" s="5">
        <v>103.616339141853</v>
      </c>
      <c r="T37" s="5">
        <v>105.447907468514</v>
      </c>
    </row>
    <row r="38" spans="1:20" x14ac:dyDescent="0.25">
      <c r="A38" s="35" t="s">
        <v>267</v>
      </c>
      <c r="B38" t="s">
        <v>267</v>
      </c>
      <c r="C38" t="s">
        <v>994</v>
      </c>
      <c r="D38" s="6" t="s">
        <v>801</v>
      </c>
      <c r="E38" t="s">
        <v>510</v>
      </c>
      <c r="F38" s="35" t="s">
        <v>503</v>
      </c>
      <c r="G38" s="25"/>
      <c r="H38" s="25"/>
      <c r="I38" s="23">
        <v>20.772058823529399</v>
      </c>
      <c r="J38" s="7">
        <v>0.66042852577551703</v>
      </c>
      <c r="K38" s="7">
        <v>0.66948058997762305</v>
      </c>
      <c r="L38" s="7"/>
      <c r="M38" s="2">
        <v>97.180200250895297</v>
      </c>
      <c r="N38" t="s">
        <v>67</v>
      </c>
      <c r="P38" s="5">
        <v>94.135061684522697</v>
      </c>
      <c r="Q38" s="5">
        <v>95.084687308235104</v>
      </c>
      <c r="R38" s="5">
        <v>97.180200250895297</v>
      </c>
      <c r="S38" s="5">
        <v>99.674859811319806</v>
      </c>
      <c r="T38" s="5">
        <v>100.678922302847</v>
      </c>
    </row>
    <row r="39" spans="1:20" x14ac:dyDescent="0.25">
      <c r="A39" s="35" t="s">
        <v>582</v>
      </c>
      <c r="B39" t="s">
        <v>582</v>
      </c>
      <c r="C39" t="s">
        <v>995</v>
      </c>
      <c r="D39" s="6" t="s">
        <v>996</v>
      </c>
      <c r="E39" t="s">
        <v>510</v>
      </c>
      <c r="F39" s="35" t="s">
        <v>503</v>
      </c>
      <c r="G39" s="25"/>
      <c r="H39" s="25"/>
      <c r="I39" s="23">
        <v>7.3529411764705896</v>
      </c>
      <c r="J39" s="7">
        <v>7.2406884068863697E-2</v>
      </c>
      <c r="K39" s="7">
        <v>5.7508830251881402E-2</v>
      </c>
      <c r="L39" s="7"/>
      <c r="M39" s="2">
        <v>81.691189065445002</v>
      </c>
      <c r="N39" t="s">
        <v>66</v>
      </c>
      <c r="P39" s="5">
        <v>107.314256558715</v>
      </c>
      <c r="Q39" s="5">
        <v>109.243337408736</v>
      </c>
      <c r="R39" s="5">
        <v>118.308810934555</v>
      </c>
      <c r="S39" s="5">
        <v>132.46466204255299</v>
      </c>
      <c r="T39" s="5">
        <v>137.20955335492599</v>
      </c>
    </row>
    <row r="40" spans="1:20" x14ac:dyDescent="0.25">
      <c r="A40" s="35" t="s">
        <v>583</v>
      </c>
      <c r="B40" t="s">
        <v>583</v>
      </c>
      <c r="C40" t="s">
        <v>802</v>
      </c>
      <c r="D40" s="6" t="s">
        <v>803</v>
      </c>
      <c r="E40" t="s">
        <v>510</v>
      </c>
      <c r="F40" s="35" t="s">
        <v>503</v>
      </c>
      <c r="G40" s="25"/>
      <c r="H40" s="25"/>
      <c r="I40" s="23">
        <v>7.3529411764705896</v>
      </c>
      <c r="J40" s="7">
        <v>0.21494841941732101</v>
      </c>
      <c r="K40" s="7">
        <v>0.22366387981953101</v>
      </c>
      <c r="L40" s="7"/>
      <c r="M40" s="2">
        <v>96.625667208534693</v>
      </c>
      <c r="N40" t="s">
        <v>67</v>
      </c>
      <c r="P40" s="5">
        <v>89.6762002287185</v>
      </c>
      <c r="Q40" s="5">
        <v>92.329132598959802</v>
      </c>
      <c r="R40" s="5">
        <v>96.625667208534693</v>
      </c>
      <c r="S40" s="5">
        <v>102.126733286164</v>
      </c>
      <c r="T40" s="5">
        <v>103.096985738645</v>
      </c>
    </row>
    <row r="41" spans="1:20" x14ac:dyDescent="0.25">
      <c r="A41" s="35" t="s">
        <v>268</v>
      </c>
      <c r="B41" t="s">
        <v>268</v>
      </c>
      <c r="C41" t="s">
        <v>997</v>
      </c>
      <c r="D41" s="6" t="s">
        <v>998</v>
      </c>
      <c r="E41" t="s">
        <v>510</v>
      </c>
      <c r="F41" s="35" t="s">
        <v>503</v>
      </c>
      <c r="G41" s="25"/>
      <c r="H41" s="25"/>
      <c r="I41" s="23">
        <v>10.294117647058799</v>
      </c>
      <c r="J41" s="7">
        <v>0.43131979563510697</v>
      </c>
      <c r="K41" s="7">
        <v>0.446760426860346</v>
      </c>
      <c r="L41" s="7"/>
      <c r="M41" s="2">
        <v>96.734412897721299</v>
      </c>
      <c r="N41" t="s">
        <v>67</v>
      </c>
      <c r="P41" s="5">
        <v>90.560464694223398</v>
      </c>
      <c r="Q41" s="5">
        <v>93.269921033639093</v>
      </c>
      <c r="R41" s="5">
        <v>96.734412897721299</v>
      </c>
      <c r="S41" s="5">
        <v>100.08502042659499</v>
      </c>
      <c r="T41" s="5">
        <v>101.338807998839</v>
      </c>
    </row>
    <row r="42" spans="1:20" x14ac:dyDescent="0.25">
      <c r="A42" s="35" t="s">
        <v>584</v>
      </c>
      <c r="B42" t="s">
        <v>584</v>
      </c>
      <c r="C42" t="s">
        <v>995</v>
      </c>
      <c r="D42" s="6" t="s">
        <v>804</v>
      </c>
      <c r="E42" t="s">
        <v>510</v>
      </c>
      <c r="F42" s="35" t="s">
        <v>503</v>
      </c>
      <c r="G42" s="35" t="s">
        <v>209</v>
      </c>
      <c r="I42" s="23">
        <v>3.6764705882352899</v>
      </c>
      <c r="J42" s="7">
        <v>5.3897948653682401E-2</v>
      </c>
      <c r="K42" s="7">
        <v>4.6141299313870197E-2</v>
      </c>
      <c r="L42" s="7"/>
      <c r="M42" s="2">
        <v>87.949509153544</v>
      </c>
      <c r="N42" t="s">
        <v>66</v>
      </c>
      <c r="P42" s="5">
        <v>103.872559317837</v>
      </c>
      <c r="Q42" s="5">
        <v>105.08871886941699</v>
      </c>
      <c r="R42" s="5">
        <v>112.050490846456</v>
      </c>
      <c r="S42" s="5">
        <v>127.754587766992</v>
      </c>
      <c r="T42" s="5">
        <v>133.254203787542</v>
      </c>
    </row>
    <row r="43" spans="1:20" x14ac:dyDescent="0.25">
      <c r="A43" s="35" t="s">
        <v>269</v>
      </c>
      <c r="B43" t="s">
        <v>269</v>
      </c>
      <c r="C43" t="s">
        <v>999</v>
      </c>
      <c r="D43" s="6" t="s">
        <v>805</v>
      </c>
      <c r="E43" t="s">
        <v>510</v>
      </c>
      <c r="F43" s="35" t="s">
        <v>503</v>
      </c>
      <c r="G43" s="25"/>
      <c r="H43" s="25"/>
      <c r="I43" s="23">
        <v>15.4411764705882</v>
      </c>
      <c r="J43" s="7">
        <v>0.43465155602115901</v>
      </c>
      <c r="K43" s="7">
        <v>0.42374168136556201</v>
      </c>
      <c r="L43" s="7"/>
      <c r="M43" s="2">
        <v>96.984285458277995</v>
      </c>
      <c r="N43" t="s">
        <v>66</v>
      </c>
      <c r="P43" s="5">
        <v>97.146864456615305</v>
      </c>
      <c r="Q43" s="5">
        <v>98.139736345027998</v>
      </c>
      <c r="R43" s="5">
        <v>103.01571454172201</v>
      </c>
      <c r="S43" s="5">
        <v>109.450282430651</v>
      </c>
      <c r="T43" s="5">
        <v>111.89268520876099</v>
      </c>
    </row>
    <row r="44" spans="1:20" x14ac:dyDescent="0.25">
      <c r="A44" s="35" t="s">
        <v>270</v>
      </c>
      <c r="B44" t="s">
        <v>270</v>
      </c>
      <c r="C44" t="s">
        <v>806</v>
      </c>
      <c r="D44" s="6" t="s">
        <v>807</v>
      </c>
      <c r="E44" t="s">
        <v>510</v>
      </c>
      <c r="F44" s="35" t="s">
        <v>503</v>
      </c>
      <c r="G44" s="25"/>
      <c r="H44" s="25"/>
      <c r="I44" s="23">
        <v>8.4558823529411793</v>
      </c>
      <c r="J44" s="7">
        <v>0.38565576194411599</v>
      </c>
      <c r="K44" s="7">
        <v>0.38706278068815497</v>
      </c>
      <c r="L44" s="7"/>
      <c r="M44" s="2">
        <v>97.909453369732006</v>
      </c>
      <c r="N44" t="s">
        <v>66</v>
      </c>
      <c r="P44" s="5">
        <v>95.934359039507498</v>
      </c>
      <c r="Q44" s="5">
        <v>96.780352746132806</v>
      </c>
      <c r="R44" s="5">
        <v>102.09054663026799</v>
      </c>
      <c r="S44" s="5">
        <v>107.350877164895</v>
      </c>
      <c r="T44" s="5">
        <v>110.428820834134</v>
      </c>
    </row>
    <row r="45" spans="1:20" x14ac:dyDescent="0.25">
      <c r="A45" s="35" t="s">
        <v>271</v>
      </c>
      <c r="B45" t="s">
        <v>271</v>
      </c>
      <c r="C45" t="s">
        <v>808</v>
      </c>
      <c r="D45" s="6" t="s">
        <v>809</v>
      </c>
      <c r="E45" t="s">
        <v>510</v>
      </c>
      <c r="F45" s="35" t="s">
        <v>503</v>
      </c>
      <c r="G45" s="25"/>
      <c r="H45" s="25"/>
      <c r="I45" s="23">
        <v>9.9264705882352899</v>
      </c>
      <c r="J45" s="7">
        <v>0.70413944463695599</v>
      </c>
      <c r="K45" s="7">
        <v>0.70179241327449404</v>
      </c>
      <c r="L45" s="7"/>
      <c r="M45" s="2">
        <v>99.493171265214997</v>
      </c>
      <c r="N45" t="s">
        <v>66</v>
      </c>
      <c r="P45" s="5">
        <v>95.907089200060199</v>
      </c>
      <c r="Q45" s="5">
        <v>96.723642784283001</v>
      </c>
      <c r="R45" s="5">
        <v>100.506828734785</v>
      </c>
      <c r="S45" s="5">
        <v>103.68665322488501</v>
      </c>
      <c r="T45" s="5">
        <v>104.733428797142</v>
      </c>
    </row>
    <row r="46" spans="1:20" x14ac:dyDescent="0.25">
      <c r="A46" s="35" t="s">
        <v>272</v>
      </c>
      <c r="B46" t="s">
        <v>272</v>
      </c>
      <c r="C46" t="s">
        <v>1000</v>
      </c>
      <c r="D46" s="6" t="s">
        <v>1001</v>
      </c>
      <c r="E46" t="s">
        <v>510</v>
      </c>
      <c r="F46" s="35" t="s">
        <v>503</v>
      </c>
      <c r="G46" s="25"/>
      <c r="H46" s="25"/>
      <c r="I46" s="23">
        <v>79.044117647058798</v>
      </c>
      <c r="J46" s="7">
        <v>2.8078034166558798</v>
      </c>
      <c r="K46" s="7">
        <v>2.83152426879382</v>
      </c>
      <c r="L46" s="7"/>
      <c r="M46" s="2">
        <v>99.386742620597005</v>
      </c>
      <c r="N46" t="s">
        <v>67</v>
      </c>
      <c r="P46" s="5">
        <v>98.246539916131198</v>
      </c>
      <c r="Q46" s="5">
        <v>98.520676199955801</v>
      </c>
      <c r="R46" s="5">
        <v>99.386742620597005</v>
      </c>
      <c r="S46" s="5">
        <v>100.13227121203499</v>
      </c>
      <c r="T46" s="5">
        <v>100.331139752349</v>
      </c>
    </row>
    <row r="47" spans="1:20" x14ac:dyDescent="0.25">
      <c r="A47" s="35" t="s">
        <v>273</v>
      </c>
      <c r="B47" t="s">
        <v>273</v>
      </c>
      <c r="C47" t="s">
        <v>1002</v>
      </c>
      <c r="D47" s="6" t="s">
        <v>810</v>
      </c>
      <c r="E47" t="s">
        <v>510</v>
      </c>
      <c r="F47" s="35" t="s">
        <v>503</v>
      </c>
      <c r="G47" s="25"/>
      <c r="H47" s="25"/>
      <c r="I47" s="23">
        <v>5.1470588235294104</v>
      </c>
      <c r="J47" s="7">
        <v>6.8598627909098098E-2</v>
      </c>
      <c r="K47" s="7">
        <v>6.9426034234034401E-2</v>
      </c>
      <c r="L47" s="7"/>
      <c r="M47" s="2">
        <v>96.604235763764706</v>
      </c>
      <c r="N47" t="s">
        <v>67</v>
      </c>
      <c r="P47" s="5">
        <v>85.513633690850497</v>
      </c>
      <c r="Q47" s="5">
        <v>86.209686471334507</v>
      </c>
      <c r="R47" s="5">
        <v>96.604235763764706</v>
      </c>
      <c r="S47" s="5">
        <v>108.87105203080201</v>
      </c>
      <c r="T47" s="5">
        <v>111.686592095142</v>
      </c>
    </row>
    <row r="48" spans="1:20" x14ac:dyDescent="0.25">
      <c r="A48" s="35" t="s">
        <v>274</v>
      </c>
      <c r="B48" t="s">
        <v>274</v>
      </c>
      <c r="C48" t="s">
        <v>811</v>
      </c>
      <c r="D48" s="6" t="s">
        <v>812</v>
      </c>
      <c r="E48" t="s">
        <v>510</v>
      </c>
      <c r="F48" s="35" t="s">
        <v>503</v>
      </c>
      <c r="G48" s="25"/>
      <c r="H48" s="25"/>
      <c r="I48" s="23">
        <v>13.602941176470599</v>
      </c>
      <c r="J48" s="7">
        <v>0.26357829981334102</v>
      </c>
      <c r="K48" s="7">
        <v>0.25680621097467898</v>
      </c>
      <c r="L48" s="7"/>
      <c r="M48" s="2">
        <v>92.554814401255001</v>
      </c>
      <c r="N48" t="s">
        <v>66</v>
      </c>
      <c r="P48" s="5">
        <v>90.840065314500706</v>
      </c>
      <c r="Q48" s="5">
        <v>91.557959882276506</v>
      </c>
      <c r="R48" s="5">
        <v>107.445185598745</v>
      </c>
      <c r="S48" s="5">
        <v>126.407479776825</v>
      </c>
      <c r="T48" s="5">
        <v>133.961411957916</v>
      </c>
    </row>
    <row r="49" spans="1:20" x14ac:dyDescent="0.25">
      <c r="A49" s="35" t="s">
        <v>275</v>
      </c>
      <c r="B49" t="s">
        <v>275</v>
      </c>
      <c r="C49" t="s">
        <v>1003</v>
      </c>
      <c r="D49" s="6" t="s">
        <v>813</v>
      </c>
      <c r="E49" t="s">
        <v>510</v>
      </c>
      <c r="F49" s="35" t="s">
        <v>503</v>
      </c>
      <c r="G49" s="25"/>
      <c r="H49" s="25"/>
      <c r="I49" s="23">
        <v>20.404411764705898</v>
      </c>
      <c r="J49" s="7">
        <v>0.58223557559163797</v>
      </c>
      <c r="K49" s="7">
        <v>0.60048656351148599</v>
      </c>
      <c r="L49" s="7"/>
      <c r="M49" s="2">
        <v>95.861421982715797</v>
      </c>
      <c r="N49" t="s">
        <v>67</v>
      </c>
      <c r="P49" s="5">
        <v>92.087313268663493</v>
      </c>
      <c r="Q49" s="5">
        <v>92.916167553915997</v>
      </c>
      <c r="R49" s="5">
        <v>95.861421982715797</v>
      </c>
      <c r="S49" s="5">
        <v>98.049985807126205</v>
      </c>
      <c r="T49" s="5">
        <v>98.629272611231599</v>
      </c>
    </row>
    <row r="50" spans="1:20" x14ac:dyDescent="0.25">
      <c r="A50" s="35" t="s">
        <v>740</v>
      </c>
      <c r="B50" t="s">
        <v>740</v>
      </c>
      <c r="C50" t="s">
        <v>1004</v>
      </c>
      <c r="D50" s="6" t="s">
        <v>814</v>
      </c>
      <c r="E50" t="s">
        <v>510</v>
      </c>
      <c r="F50" s="35" t="s">
        <v>503</v>
      </c>
      <c r="G50" s="25"/>
      <c r="H50" s="25"/>
      <c r="I50" s="23">
        <v>7.7205882352941204</v>
      </c>
      <c r="J50" s="7">
        <v>9.7798615239778994E-2</v>
      </c>
      <c r="K50" s="7">
        <v>8.0863340133541003E-2</v>
      </c>
      <c r="L50" s="7"/>
      <c r="M50" s="2">
        <v>82.504917919809003</v>
      </c>
      <c r="N50" t="s">
        <v>66</v>
      </c>
      <c r="P50" s="5">
        <v>97.278301609115999</v>
      </c>
      <c r="Q50" s="5">
        <v>102.621355024027</v>
      </c>
      <c r="R50" s="5">
        <v>117.495082080191</v>
      </c>
      <c r="S50" s="5">
        <v>139.64844782636601</v>
      </c>
      <c r="T50" s="5">
        <v>148.18842105986201</v>
      </c>
    </row>
    <row r="51" spans="1:20" x14ac:dyDescent="0.25">
      <c r="A51" s="35" t="s">
        <v>276</v>
      </c>
      <c r="B51" t="s">
        <v>276</v>
      </c>
      <c r="C51" t="s">
        <v>278</v>
      </c>
      <c r="D51" s="6" t="s">
        <v>277</v>
      </c>
      <c r="E51" t="s">
        <v>510</v>
      </c>
      <c r="F51" s="35" t="s">
        <v>503</v>
      </c>
      <c r="G51" s="25"/>
      <c r="H51" s="25"/>
      <c r="I51" s="23">
        <v>76.470588235294102</v>
      </c>
      <c r="J51" s="7">
        <v>2.4995089362046299</v>
      </c>
      <c r="K51" s="7">
        <v>2.57920407152056</v>
      </c>
      <c r="L51" s="7"/>
      <c r="M51" s="2">
        <v>96.285147004305898</v>
      </c>
      <c r="N51" t="s">
        <v>67</v>
      </c>
      <c r="P51" s="5">
        <v>95.180428537140003</v>
      </c>
      <c r="Q51" s="5">
        <v>95.403219717444401</v>
      </c>
      <c r="R51" s="5">
        <v>96.285147004305898</v>
      </c>
      <c r="S51" s="5">
        <v>97.219750554189602</v>
      </c>
      <c r="T51" s="5">
        <v>97.391660612753896</v>
      </c>
    </row>
    <row r="52" spans="1:20" x14ac:dyDescent="0.25">
      <c r="A52" s="35" t="s">
        <v>279</v>
      </c>
      <c r="B52" t="s">
        <v>279</v>
      </c>
      <c r="C52" t="s">
        <v>1005</v>
      </c>
      <c r="D52" s="6" t="s">
        <v>1006</v>
      </c>
      <c r="E52" t="s">
        <v>510</v>
      </c>
      <c r="F52" s="35" t="s">
        <v>503</v>
      </c>
      <c r="G52" s="25"/>
      <c r="H52" s="25"/>
      <c r="I52" s="23">
        <v>30.147058823529399</v>
      </c>
      <c r="J52" s="7">
        <v>0.79968450571556404</v>
      </c>
      <c r="K52" s="7">
        <v>0.82035790061788805</v>
      </c>
      <c r="L52" s="7"/>
      <c r="M52" s="2">
        <v>97.303719031360004</v>
      </c>
      <c r="N52" t="s">
        <v>67</v>
      </c>
      <c r="P52" s="5">
        <v>92.297542146462106</v>
      </c>
      <c r="Q52" s="5">
        <v>93.178518437163405</v>
      </c>
      <c r="R52" s="5">
        <v>97.303719031360004</v>
      </c>
      <c r="S52" s="5">
        <v>100.60629326006401</v>
      </c>
      <c r="T52" s="5">
        <v>101.43698664135501</v>
      </c>
    </row>
    <row r="53" spans="1:20" x14ac:dyDescent="0.25">
      <c r="A53" s="35" t="s">
        <v>280</v>
      </c>
      <c r="B53" t="s">
        <v>280</v>
      </c>
      <c r="C53" t="s">
        <v>1007</v>
      </c>
      <c r="D53" s="6" t="s">
        <v>815</v>
      </c>
      <c r="E53" t="s">
        <v>510</v>
      </c>
      <c r="F53" s="35" t="s">
        <v>503</v>
      </c>
      <c r="G53" s="25"/>
      <c r="H53" s="25"/>
      <c r="I53" s="23">
        <v>6.6176470588235299</v>
      </c>
      <c r="J53" s="7">
        <v>5.4082002238725099E-2</v>
      </c>
      <c r="K53" s="7">
        <v>5.80433711542944E-2</v>
      </c>
      <c r="L53" s="7"/>
      <c r="M53" s="2">
        <v>90.500911556645605</v>
      </c>
      <c r="N53" t="s">
        <v>67</v>
      </c>
      <c r="P53" s="5">
        <v>82.044086180789805</v>
      </c>
      <c r="Q53" s="5">
        <v>83.236097759581895</v>
      </c>
      <c r="R53" s="5">
        <v>90.500911556645605</v>
      </c>
      <c r="S53" s="5">
        <v>100.10447081979</v>
      </c>
      <c r="T53" s="5">
        <v>106.561184552483</v>
      </c>
    </row>
    <row r="54" spans="1:20" x14ac:dyDescent="0.25">
      <c r="A54" s="35" t="s">
        <v>281</v>
      </c>
      <c r="B54" t="s">
        <v>281</v>
      </c>
      <c r="C54" t="s">
        <v>816</v>
      </c>
      <c r="D54" s="6" t="s">
        <v>817</v>
      </c>
      <c r="E54" t="s">
        <v>510</v>
      </c>
      <c r="F54" s="35" t="s">
        <v>503</v>
      </c>
      <c r="G54" s="25"/>
      <c r="H54" s="25"/>
      <c r="I54" s="23">
        <v>17.647058823529399</v>
      </c>
      <c r="J54" s="7">
        <v>0.31124146865333102</v>
      </c>
      <c r="K54" s="7">
        <v>0.343852728874465</v>
      </c>
      <c r="L54" s="7"/>
      <c r="M54" s="2">
        <v>90.400922620834507</v>
      </c>
      <c r="N54" t="s">
        <v>67</v>
      </c>
      <c r="P54" s="5">
        <v>84.943392096020901</v>
      </c>
      <c r="Q54" s="5">
        <v>85.757433151746298</v>
      </c>
      <c r="R54" s="5">
        <v>90.400922620834507</v>
      </c>
      <c r="S54" s="5">
        <v>95.869129411925698</v>
      </c>
      <c r="T54" s="5">
        <v>97.957000529889996</v>
      </c>
    </row>
    <row r="55" spans="1:20" x14ac:dyDescent="0.25">
      <c r="A55" s="35" t="s">
        <v>585</v>
      </c>
      <c r="B55" t="s">
        <v>585</v>
      </c>
      <c r="C55" t="s">
        <v>818</v>
      </c>
      <c r="D55" s="6" t="s">
        <v>1008</v>
      </c>
      <c r="E55" t="s">
        <v>510</v>
      </c>
      <c r="F55" s="35" t="s">
        <v>503</v>
      </c>
      <c r="G55" s="25"/>
      <c r="H55" s="25"/>
      <c r="I55" s="23">
        <v>1.47</v>
      </c>
      <c r="J55" s="7">
        <v>6.0153300115789898E-2</v>
      </c>
      <c r="K55" s="7">
        <v>4.02933464890214E-2</v>
      </c>
      <c r="L55" s="7"/>
      <c r="M55" s="2">
        <v>79.344807517221</v>
      </c>
      <c r="N55" t="s">
        <v>66</v>
      </c>
      <c r="P55" s="5">
        <v>102.732468168946</v>
      </c>
      <c r="Q55" s="5">
        <v>104.050853711432</v>
      </c>
      <c r="R55" s="5">
        <v>120.655192482779</v>
      </c>
      <c r="S55" s="5">
        <v>181.367115641791</v>
      </c>
      <c r="T55" s="5">
        <v>187.22136302357501</v>
      </c>
    </row>
    <row r="56" spans="1:20" x14ac:dyDescent="0.25">
      <c r="A56" s="35" t="s">
        <v>282</v>
      </c>
      <c r="B56" t="s">
        <v>282</v>
      </c>
      <c r="C56" t="s">
        <v>819</v>
      </c>
      <c r="D56" s="6" t="s">
        <v>820</v>
      </c>
      <c r="E56" t="s">
        <v>510</v>
      </c>
      <c r="F56" s="35" t="s">
        <v>503</v>
      </c>
      <c r="G56" s="25"/>
      <c r="H56" s="25"/>
      <c r="I56" s="23">
        <v>6.25</v>
      </c>
      <c r="J56" s="7">
        <v>0.341420197013028</v>
      </c>
      <c r="K56" s="7">
        <v>0.34800167765061801</v>
      </c>
      <c r="L56" s="7"/>
      <c r="M56" s="2">
        <v>97.617409758414695</v>
      </c>
      <c r="N56" t="s">
        <v>67</v>
      </c>
      <c r="P56" s="5">
        <v>92.271366003865595</v>
      </c>
      <c r="Q56" s="5">
        <v>93.502998513284993</v>
      </c>
      <c r="R56" s="5">
        <v>97.617409758414695</v>
      </c>
      <c r="S56" s="5">
        <v>104.86980497184901</v>
      </c>
      <c r="T56" s="5">
        <v>107.29351834111699</v>
      </c>
    </row>
    <row r="57" spans="1:20" x14ac:dyDescent="0.25">
      <c r="A57" s="35" t="s">
        <v>741</v>
      </c>
      <c r="B57" t="s">
        <v>741</v>
      </c>
      <c r="C57" t="s">
        <v>1009</v>
      </c>
      <c r="D57" s="6" t="s">
        <v>1010</v>
      </c>
      <c r="E57" t="s">
        <v>510</v>
      </c>
      <c r="F57" s="35" t="s">
        <v>503</v>
      </c>
      <c r="G57" s="35" t="s">
        <v>208</v>
      </c>
      <c r="I57" s="23">
        <v>6.8014705882352899</v>
      </c>
      <c r="J57" s="7">
        <v>9.4207045119266003E-2</v>
      </c>
      <c r="K57" s="7">
        <v>0.114226083067951</v>
      </c>
      <c r="L57" s="7"/>
      <c r="M57" s="2">
        <v>83.889448495507395</v>
      </c>
      <c r="N57" t="s">
        <v>67</v>
      </c>
      <c r="P57" s="5">
        <v>72.545448524836701</v>
      </c>
      <c r="Q57" s="5">
        <v>74.441215006134797</v>
      </c>
      <c r="R57" s="5">
        <v>83.889448495507395</v>
      </c>
      <c r="S57" s="5">
        <v>91.473779233554694</v>
      </c>
      <c r="T57" s="5">
        <v>94.074354956339704</v>
      </c>
    </row>
    <row r="58" spans="1:20" x14ac:dyDescent="0.25">
      <c r="A58" s="35" t="s">
        <v>283</v>
      </c>
      <c r="B58" t="s">
        <v>283</v>
      </c>
      <c r="C58" t="s">
        <v>821</v>
      </c>
      <c r="D58" s="6" t="s">
        <v>822</v>
      </c>
      <c r="E58" t="s">
        <v>510</v>
      </c>
      <c r="F58" s="35" t="s">
        <v>503</v>
      </c>
      <c r="G58" s="25"/>
      <c r="H58" s="25"/>
      <c r="I58" s="23">
        <v>14.705882352941201</v>
      </c>
      <c r="J58" s="7">
        <v>0.198427352744488</v>
      </c>
      <c r="K58" s="7">
        <v>0.16671294746229801</v>
      </c>
      <c r="L58" s="7"/>
      <c r="M58" s="2">
        <v>86.236430787708997</v>
      </c>
      <c r="N58" t="s">
        <v>66</v>
      </c>
      <c r="P58" s="5">
        <v>105.059075634515</v>
      </c>
      <c r="Q58" s="5">
        <v>107.169717470899</v>
      </c>
      <c r="R58" s="5">
        <v>113.763569212291</v>
      </c>
      <c r="S58" s="5">
        <v>122.127747540652</v>
      </c>
      <c r="T58" s="5">
        <v>126.057165041416</v>
      </c>
    </row>
    <row r="59" spans="1:20" x14ac:dyDescent="0.25">
      <c r="A59" s="35" t="s">
        <v>284</v>
      </c>
      <c r="B59" t="s">
        <v>284</v>
      </c>
      <c r="C59" t="s">
        <v>286</v>
      </c>
      <c r="D59" s="6" t="s">
        <v>285</v>
      </c>
      <c r="E59" t="s">
        <v>510</v>
      </c>
      <c r="F59" s="35" t="s">
        <v>503</v>
      </c>
      <c r="G59" s="25"/>
      <c r="H59" s="25"/>
      <c r="I59" s="23">
        <v>9.1911764705882408</v>
      </c>
      <c r="J59" s="7">
        <v>0.33995161125569301</v>
      </c>
      <c r="K59" s="7">
        <v>0.35794045633772598</v>
      </c>
      <c r="L59" s="7"/>
      <c r="M59" s="2">
        <v>93.304135346679104</v>
      </c>
      <c r="N59" t="s">
        <v>67</v>
      </c>
      <c r="P59" s="5">
        <v>83.316974748502503</v>
      </c>
      <c r="Q59" s="5">
        <v>84.4704370259646</v>
      </c>
      <c r="R59" s="5">
        <v>93.304135346679104</v>
      </c>
      <c r="S59" s="5">
        <v>100.320963149017</v>
      </c>
      <c r="T59" s="5">
        <v>100.95906847750101</v>
      </c>
    </row>
    <row r="60" spans="1:20" x14ac:dyDescent="0.25">
      <c r="A60" s="35" t="s">
        <v>742</v>
      </c>
      <c r="B60" t="s">
        <v>742</v>
      </c>
      <c r="C60" t="s">
        <v>1011</v>
      </c>
      <c r="D60" s="6" t="s">
        <v>823</v>
      </c>
      <c r="E60" t="s">
        <v>510</v>
      </c>
      <c r="F60" s="35" t="s">
        <v>503</v>
      </c>
      <c r="G60" s="25"/>
      <c r="H60" s="25"/>
      <c r="I60" s="23">
        <v>3.6764705882352899</v>
      </c>
      <c r="J60" s="7">
        <v>7.19545101046868E-2</v>
      </c>
      <c r="K60" s="7">
        <v>5.51947709840536E-2</v>
      </c>
      <c r="L60" s="7"/>
      <c r="M60" s="2">
        <v>79.823044105885998</v>
      </c>
      <c r="N60" t="s">
        <v>66</v>
      </c>
      <c r="P60" s="5">
        <v>106.0045920004</v>
      </c>
      <c r="Q60" s="5">
        <v>109.39111824407399</v>
      </c>
      <c r="R60" s="5">
        <v>120.176955894114</v>
      </c>
      <c r="S60" s="5">
        <v>136.42972022369901</v>
      </c>
      <c r="T60" s="5">
        <v>145.70919948497701</v>
      </c>
    </row>
    <row r="61" spans="1:20" x14ac:dyDescent="0.25">
      <c r="A61" s="35" t="s">
        <v>287</v>
      </c>
      <c r="B61" t="s">
        <v>287</v>
      </c>
      <c r="C61" t="s">
        <v>824</v>
      </c>
      <c r="D61" s="6" t="s">
        <v>825</v>
      </c>
      <c r="E61" t="s">
        <v>510</v>
      </c>
      <c r="F61" s="35" t="s">
        <v>503</v>
      </c>
      <c r="G61" s="25"/>
      <c r="H61" s="25"/>
      <c r="I61" s="23">
        <v>6.9852941176470598</v>
      </c>
      <c r="J61" s="7">
        <v>0.18932536891830001</v>
      </c>
      <c r="K61" s="7">
        <v>0.1803754761894</v>
      </c>
      <c r="L61" s="7"/>
      <c r="M61" s="2">
        <v>90.526524236860993</v>
      </c>
      <c r="N61" t="s">
        <v>66</v>
      </c>
      <c r="P61" s="5">
        <v>100.809945613252</v>
      </c>
      <c r="Q61" s="5">
        <v>102.136266487583</v>
      </c>
      <c r="R61" s="5">
        <v>109.47347576313901</v>
      </c>
      <c r="S61" s="5">
        <v>120.827539767075</v>
      </c>
      <c r="T61" s="5">
        <v>129.178635964976</v>
      </c>
    </row>
    <row r="62" spans="1:20" x14ac:dyDescent="0.25">
      <c r="A62" s="35" t="s">
        <v>288</v>
      </c>
      <c r="B62" t="s">
        <v>288</v>
      </c>
      <c r="C62" t="s">
        <v>826</v>
      </c>
      <c r="D62" s="6" t="s">
        <v>827</v>
      </c>
      <c r="E62" t="s">
        <v>510</v>
      </c>
      <c r="F62" s="35" t="s">
        <v>503</v>
      </c>
      <c r="G62" s="25"/>
      <c r="H62" s="25"/>
      <c r="I62" s="23">
        <v>61.580882352941202</v>
      </c>
      <c r="J62" s="7">
        <v>1.7539656681487099</v>
      </c>
      <c r="K62" s="7">
        <v>1.7168791889258199</v>
      </c>
      <c r="L62" s="7"/>
      <c r="M62" s="2">
        <v>98.655122300296995</v>
      </c>
      <c r="N62" t="s">
        <v>66</v>
      </c>
      <c r="P62" s="5">
        <v>98.102145353140898</v>
      </c>
      <c r="Q62" s="5">
        <v>99.155786610955303</v>
      </c>
      <c r="R62" s="5">
        <v>101.34487769970301</v>
      </c>
      <c r="S62" s="5">
        <v>104.174418168823</v>
      </c>
      <c r="T62" s="5">
        <v>105.01728936164901</v>
      </c>
    </row>
    <row r="63" spans="1:20" x14ac:dyDescent="0.25">
      <c r="A63" s="35" t="s">
        <v>289</v>
      </c>
      <c r="B63" t="s">
        <v>289</v>
      </c>
      <c r="C63" t="s">
        <v>828</v>
      </c>
      <c r="D63" s="6" t="s">
        <v>829</v>
      </c>
      <c r="E63" t="s">
        <v>510</v>
      </c>
      <c r="F63" s="35" t="s">
        <v>503</v>
      </c>
      <c r="G63" s="25"/>
      <c r="H63" s="25"/>
      <c r="I63" s="23">
        <v>12.5</v>
      </c>
      <c r="J63" s="7">
        <v>0.34768582714509999</v>
      </c>
      <c r="K63" s="7">
        <v>0.33937226778001101</v>
      </c>
      <c r="L63" s="7"/>
      <c r="M63" s="2">
        <v>97.907795635346005</v>
      </c>
      <c r="N63" t="s">
        <v>66</v>
      </c>
      <c r="P63" s="5">
        <v>96.4864051348804</v>
      </c>
      <c r="Q63" s="5">
        <v>96.925495445223106</v>
      </c>
      <c r="R63" s="5">
        <v>102.09220436465399</v>
      </c>
      <c r="S63" s="5">
        <v>110.044177662221</v>
      </c>
      <c r="T63" s="5">
        <v>113.907956074423</v>
      </c>
    </row>
    <row r="64" spans="1:20" x14ac:dyDescent="0.25">
      <c r="A64" s="35" t="s">
        <v>290</v>
      </c>
      <c r="B64" t="s">
        <v>290</v>
      </c>
      <c r="C64" t="s">
        <v>1012</v>
      </c>
      <c r="D64" s="6" t="s">
        <v>830</v>
      </c>
      <c r="E64" t="s">
        <v>510</v>
      </c>
      <c r="F64" s="35" t="s">
        <v>503</v>
      </c>
      <c r="G64" s="25"/>
      <c r="H64" s="25"/>
      <c r="I64" s="23">
        <v>4.0441176470588198</v>
      </c>
      <c r="J64" s="7">
        <v>7.9260445607052296E-2</v>
      </c>
      <c r="K64" s="7">
        <v>7.4773969181382696E-2</v>
      </c>
      <c r="L64" s="7"/>
      <c r="M64" s="2">
        <v>98.410417544808993</v>
      </c>
      <c r="N64" t="s">
        <v>66</v>
      </c>
      <c r="P64" s="5">
        <v>92.518145450202098</v>
      </c>
      <c r="Q64" s="5">
        <v>95.474729076311803</v>
      </c>
      <c r="R64" s="5">
        <v>101.58958245519101</v>
      </c>
      <c r="S64" s="5">
        <v>115.090699678289</v>
      </c>
      <c r="T64" s="5">
        <v>122.432185282595</v>
      </c>
    </row>
    <row r="65" spans="1:20" x14ac:dyDescent="0.25">
      <c r="A65" s="35" t="s">
        <v>291</v>
      </c>
      <c r="B65" t="s">
        <v>291</v>
      </c>
      <c r="C65" t="s">
        <v>1013</v>
      </c>
      <c r="D65" s="6" t="s">
        <v>831</v>
      </c>
      <c r="E65" t="s">
        <v>510</v>
      </c>
      <c r="F65" s="35" t="s">
        <v>503</v>
      </c>
      <c r="G65" s="25"/>
      <c r="H65" s="25"/>
      <c r="I65" s="23">
        <v>26.286764705882401</v>
      </c>
      <c r="J65" s="7">
        <v>0.66103579913577304</v>
      </c>
      <c r="K65" s="7">
        <v>0.65853790751175001</v>
      </c>
      <c r="L65" s="7"/>
      <c r="M65" s="2">
        <v>99.632796558522003</v>
      </c>
      <c r="P65" s="5">
        <v>94.827284527380499</v>
      </c>
      <c r="Q65" s="5">
        <v>95.903783575229497</v>
      </c>
      <c r="R65" s="5">
        <v>100.367203441478</v>
      </c>
      <c r="S65" s="5">
        <v>105.69127379247399</v>
      </c>
      <c r="T65" s="5">
        <v>107.98526678971599</v>
      </c>
    </row>
    <row r="66" spans="1:20" x14ac:dyDescent="0.25">
      <c r="A66" s="35" t="s">
        <v>292</v>
      </c>
      <c r="B66" t="s">
        <v>292</v>
      </c>
      <c r="C66" t="s">
        <v>1014</v>
      </c>
      <c r="D66" s="6" t="s">
        <v>832</v>
      </c>
      <c r="E66" t="s">
        <v>510</v>
      </c>
      <c r="F66" s="35" t="s">
        <v>503</v>
      </c>
      <c r="G66" s="25"/>
      <c r="H66" s="25"/>
      <c r="I66" s="23">
        <v>25.735294117647101</v>
      </c>
      <c r="J66" s="7">
        <v>0.80998422122943403</v>
      </c>
      <c r="K66" s="7">
        <v>0.83271657085838902</v>
      </c>
      <c r="L66" s="7"/>
      <c r="M66" s="2">
        <v>95.848899783921695</v>
      </c>
      <c r="N66" t="s">
        <v>67</v>
      </c>
      <c r="P66" s="5">
        <v>92.438509751268697</v>
      </c>
      <c r="Q66" s="5">
        <v>93.349410806505404</v>
      </c>
      <c r="R66" s="5">
        <v>95.848899783921695</v>
      </c>
      <c r="S66" s="5">
        <v>98.075107155444897</v>
      </c>
      <c r="T66" s="5">
        <v>98.644037092747595</v>
      </c>
    </row>
    <row r="67" spans="1:20" x14ac:dyDescent="0.25">
      <c r="A67" s="35" t="s">
        <v>293</v>
      </c>
      <c r="B67" t="s">
        <v>293</v>
      </c>
      <c r="C67" t="s">
        <v>1015</v>
      </c>
      <c r="D67" s="6" t="s">
        <v>833</v>
      </c>
      <c r="E67" t="s">
        <v>510</v>
      </c>
      <c r="F67" s="35" t="s">
        <v>503</v>
      </c>
      <c r="G67" s="25"/>
      <c r="H67" s="25"/>
      <c r="I67" s="23">
        <v>53.860294117647101</v>
      </c>
      <c r="J67" s="7">
        <v>1.6279932295718</v>
      </c>
      <c r="K67" s="7">
        <v>1.60264266898415</v>
      </c>
      <c r="L67" s="7"/>
      <c r="M67" s="2">
        <v>98.498576081473004</v>
      </c>
      <c r="N67" t="s">
        <v>66</v>
      </c>
      <c r="P67" s="5">
        <v>98.608782157231701</v>
      </c>
      <c r="Q67" s="5">
        <v>99.437889270272194</v>
      </c>
      <c r="R67" s="5">
        <v>101.501423918527</v>
      </c>
      <c r="S67" s="5">
        <v>103.76564947878499</v>
      </c>
      <c r="T67" s="5">
        <v>104.89250104081199</v>
      </c>
    </row>
    <row r="68" spans="1:20" x14ac:dyDescent="0.25">
      <c r="A68" s="35" t="s">
        <v>294</v>
      </c>
      <c r="B68" t="s">
        <v>294</v>
      </c>
      <c r="C68" t="s">
        <v>1016</v>
      </c>
      <c r="D68" s="6" t="s">
        <v>834</v>
      </c>
      <c r="E68" t="s">
        <v>510</v>
      </c>
      <c r="F68" s="35" t="s">
        <v>503</v>
      </c>
      <c r="G68" s="25"/>
      <c r="H68" s="25"/>
      <c r="I68" s="23">
        <v>14.1544117647059</v>
      </c>
      <c r="J68" s="7">
        <v>0.56781880532839502</v>
      </c>
      <c r="K68" s="7">
        <v>0.53926832318911</v>
      </c>
      <c r="L68" s="7"/>
      <c r="M68" s="2">
        <v>95.691719490283006</v>
      </c>
      <c r="N68" t="s">
        <v>66</v>
      </c>
      <c r="P68" s="5">
        <v>98.011625060556597</v>
      </c>
      <c r="Q68" s="5">
        <v>99.413370713552496</v>
      </c>
      <c r="R68" s="5">
        <v>104.30828050971699</v>
      </c>
      <c r="S68" s="5">
        <v>110.027593104624</v>
      </c>
      <c r="T68" s="5">
        <v>112.606542137649</v>
      </c>
    </row>
    <row r="69" spans="1:20" x14ac:dyDescent="0.25">
      <c r="A69" s="35" t="s">
        <v>295</v>
      </c>
      <c r="B69" t="s">
        <v>295</v>
      </c>
      <c r="C69" t="s">
        <v>1017</v>
      </c>
      <c r="D69" s="6" t="s">
        <v>1018</v>
      </c>
      <c r="E69" t="s">
        <v>510</v>
      </c>
      <c r="F69" s="35" t="s">
        <v>503</v>
      </c>
      <c r="G69" s="25"/>
      <c r="H69" s="25"/>
      <c r="I69" s="23">
        <v>34.742647058823501</v>
      </c>
      <c r="J69" s="7">
        <v>0.36289871744663199</v>
      </c>
      <c r="K69" s="7">
        <v>0.37816366184371097</v>
      </c>
      <c r="L69" s="7"/>
      <c r="M69" s="2">
        <v>95.493029799845999</v>
      </c>
      <c r="N69" t="s">
        <v>67</v>
      </c>
      <c r="P69" s="5">
        <v>89.730940571727402</v>
      </c>
      <c r="Q69" s="5">
        <v>90.815776870562402</v>
      </c>
      <c r="R69" s="5">
        <v>95.493029799845999</v>
      </c>
      <c r="S69" s="5">
        <v>100.443720559185</v>
      </c>
      <c r="T69" s="5">
        <v>102.711160999528</v>
      </c>
    </row>
    <row r="70" spans="1:20" x14ac:dyDescent="0.25">
      <c r="A70" s="35" t="s">
        <v>743</v>
      </c>
      <c r="B70" t="s">
        <v>743</v>
      </c>
      <c r="C70" t="s">
        <v>835</v>
      </c>
      <c r="D70" s="6" t="s">
        <v>836</v>
      </c>
      <c r="E70" t="s">
        <v>510</v>
      </c>
      <c r="F70" s="35" t="s">
        <v>503</v>
      </c>
      <c r="G70" s="26"/>
      <c r="H70" s="26"/>
      <c r="I70" s="23">
        <v>2.39</v>
      </c>
      <c r="J70" s="7">
        <v>2.5203478560768901E-2</v>
      </c>
      <c r="K70" s="7">
        <v>8.60287753939948E-3</v>
      </c>
      <c r="L70" s="7"/>
      <c r="M70" s="2">
        <v>33.564916339092008</v>
      </c>
      <c r="N70" t="s">
        <v>66</v>
      </c>
      <c r="P70" s="5">
        <v>129.79806870693699</v>
      </c>
      <c r="Q70" s="5">
        <v>141.10536884688</v>
      </c>
      <c r="R70" s="5">
        <v>166.43508366090799</v>
      </c>
      <c r="S70" s="5">
        <v>183.82240391569599</v>
      </c>
      <c r="T70" s="5">
        <v>187.58293381124801</v>
      </c>
    </row>
    <row r="71" spans="1:20" x14ac:dyDescent="0.25">
      <c r="A71" s="35" t="s">
        <v>296</v>
      </c>
      <c r="B71" t="s">
        <v>296</v>
      </c>
      <c r="C71" t="s">
        <v>298</v>
      </c>
      <c r="D71" s="6" t="s">
        <v>297</v>
      </c>
      <c r="E71" t="s">
        <v>510</v>
      </c>
      <c r="F71" s="35" t="s">
        <v>503</v>
      </c>
      <c r="G71" s="25"/>
      <c r="H71" s="25"/>
      <c r="I71" s="23">
        <v>13.419117647058799</v>
      </c>
      <c r="J71" s="7">
        <v>0.12901290153532199</v>
      </c>
      <c r="K71" s="7">
        <v>0.13348012425646799</v>
      </c>
      <c r="L71" s="7"/>
      <c r="M71" s="2">
        <v>99.333636304257197</v>
      </c>
      <c r="N71" t="s">
        <v>67</v>
      </c>
      <c r="P71" s="5">
        <v>92.322662607798506</v>
      </c>
      <c r="Q71" s="5">
        <v>93.986128560042303</v>
      </c>
      <c r="R71" s="5">
        <v>99.333636304257197</v>
      </c>
      <c r="S71" s="5">
        <v>104.52733765230801</v>
      </c>
      <c r="T71" s="5">
        <v>105.994035091086</v>
      </c>
    </row>
    <row r="72" spans="1:20" x14ac:dyDescent="0.25">
      <c r="A72" s="35" t="s">
        <v>299</v>
      </c>
      <c r="B72" t="s">
        <v>299</v>
      </c>
      <c r="C72" t="s">
        <v>301</v>
      </c>
      <c r="D72" s="6" t="s">
        <v>300</v>
      </c>
      <c r="E72" t="s">
        <v>510</v>
      </c>
      <c r="F72" s="35" t="s">
        <v>503</v>
      </c>
      <c r="G72" s="25"/>
      <c r="H72" s="25"/>
      <c r="I72" s="23">
        <v>67.095588235294102</v>
      </c>
      <c r="J72" s="7">
        <v>1.98867275093268</v>
      </c>
      <c r="K72" s="7">
        <v>2.0059781668116301</v>
      </c>
      <c r="L72" s="7"/>
      <c r="M72" s="2">
        <v>98.391001891321096</v>
      </c>
      <c r="N72" t="s">
        <v>67</v>
      </c>
      <c r="P72" s="5">
        <v>96.525787160727205</v>
      </c>
      <c r="Q72" s="5">
        <v>96.927405855034195</v>
      </c>
      <c r="R72" s="5">
        <v>98.391001891321096</v>
      </c>
      <c r="S72" s="5">
        <v>99.734205375932802</v>
      </c>
      <c r="T72" s="5">
        <v>99.952505495239905</v>
      </c>
    </row>
    <row r="73" spans="1:20" x14ac:dyDescent="0.25">
      <c r="A73" s="35" t="s">
        <v>302</v>
      </c>
      <c r="B73" t="s">
        <v>302</v>
      </c>
      <c r="C73" t="s">
        <v>837</v>
      </c>
      <c r="D73" s="6" t="s">
        <v>838</v>
      </c>
      <c r="E73" t="s">
        <v>510</v>
      </c>
      <c r="F73" s="35" t="s">
        <v>503</v>
      </c>
      <c r="G73" s="25"/>
      <c r="H73" s="25"/>
      <c r="I73" s="23">
        <v>61.764705882352899</v>
      </c>
      <c r="J73" s="7">
        <v>1.50516228501849</v>
      </c>
      <c r="K73" s="7">
        <v>1.59934602193165</v>
      </c>
      <c r="L73" s="7"/>
      <c r="M73" s="2">
        <v>94.236405985237894</v>
      </c>
      <c r="N73" t="s">
        <v>67</v>
      </c>
      <c r="P73" s="5">
        <v>92.339493937766093</v>
      </c>
      <c r="Q73" s="5">
        <v>92.884839837230501</v>
      </c>
      <c r="R73" s="5">
        <v>94.236405985237894</v>
      </c>
      <c r="S73" s="5">
        <v>95.841071324186601</v>
      </c>
      <c r="T73" s="5">
        <v>96.502389435045401</v>
      </c>
    </row>
    <row r="74" spans="1:20" x14ac:dyDescent="0.25">
      <c r="A74" s="35" t="s">
        <v>303</v>
      </c>
      <c r="B74" t="s">
        <v>303</v>
      </c>
      <c r="C74" t="s">
        <v>839</v>
      </c>
      <c r="D74" s="6" t="s">
        <v>840</v>
      </c>
      <c r="E74" t="s">
        <v>510</v>
      </c>
      <c r="F74" s="35" t="s">
        <v>503</v>
      </c>
      <c r="G74" s="25"/>
      <c r="H74" s="25"/>
      <c r="I74" s="23">
        <v>22.794117647058801</v>
      </c>
      <c r="J74" s="7">
        <v>0.452524812270373</v>
      </c>
      <c r="K74" s="7">
        <v>0.46957509699892203</v>
      </c>
      <c r="L74" s="7"/>
      <c r="M74" s="2">
        <v>95.463105394378601</v>
      </c>
      <c r="N74" t="s">
        <v>67</v>
      </c>
      <c r="P74" s="5">
        <v>92.360805606348507</v>
      </c>
      <c r="Q74" s="5">
        <v>93.010738610729803</v>
      </c>
      <c r="R74" s="5">
        <v>95.463105394378601</v>
      </c>
      <c r="S74" s="5">
        <v>98.595973755579905</v>
      </c>
      <c r="T74" s="5">
        <v>99.6306846648164</v>
      </c>
    </row>
    <row r="75" spans="1:20" x14ac:dyDescent="0.25">
      <c r="A75" s="35" t="s">
        <v>304</v>
      </c>
      <c r="B75" t="s">
        <v>304</v>
      </c>
      <c r="C75" t="s">
        <v>1019</v>
      </c>
      <c r="D75" s="6" t="s">
        <v>841</v>
      </c>
      <c r="E75" t="s">
        <v>510</v>
      </c>
      <c r="F75" s="35" t="s">
        <v>503</v>
      </c>
      <c r="G75" s="25"/>
      <c r="H75" s="25"/>
      <c r="I75" s="23">
        <v>53.125</v>
      </c>
      <c r="J75" s="7">
        <v>1.04619821007009</v>
      </c>
      <c r="K75" s="7">
        <v>1.1045651805302099</v>
      </c>
      <c r="L75" s="7"/>
      <c r="M75" s="2">
        <v>95.456972319235504</v>
      </c>
      <c r="N75" t="s">
        <v>67</v>
      </c>
      <c r="P75" s="5">
        <v>92.900052477040205</v>
      </c>
      <c r="Q75" s="5">
        <v>93.459253211563194</v>
      </c>
      <c r="R75" s="5">
        <v>95.456972319235504</v>
      </c>
      <c r="S75" s="5">
        <v>97.928571848406605</v>
      </c>
      <c r="T75" s="5">
        <v>99.271628630830804</v>
      </c>
    </row>
    <row r="76" spans="1:20" x14ac:dyDescent="0.25">
      <c r="A76" s="35" t="s">
        <v>305</v>
      </c>
      <c r="B76" t="s">
        <v>305</v>
      </c>
      <c r="C76" t="s">
        <v>1020</v>
      </c>
      <c r="D76" s="6" t="s">
        <v>842</v>
      </c>
      <c r="E76" t="s">
        <v>510</v>
      </c>
      <c r="F76" s="35" t="s">
        <v>503</v>
      </c>
      <c r="G76" s="25"/>
      <c r="H76" s="25"/>
      <c r="I76" s="23">
        <v>22.426470588235301</v>
      </c>
      <c r="J76" s="7">
        <v>0.772891777663264</v>
      </c>
      <c r="K76" s="7">
        <v>0.82026574502900396</v>
      </c>
      <c r="L76" s="7"/>
      <c r="M76" s="2">
        <v>95.3521948667765</v>
      </c>
      <c r="N76" t="s">
        <v>67</v>
      </c>
      <c r="P76" s="5">
        <v>92.806141429969998</v>
      </c>
      <c r="Q76" s="5">
        <v>93.238791562439999</v>
      </c>
      <c r="R76" s="5">
        <v>95.3521948667765</v>
      </c>
      <c r="S76" s="5">
        <v>96.998449309090205</v>
      </c>
      <c r="T76" s="5">
        <v>98.388639208800996</v>
      </c>
    </row>
    <row r="77" spans="1:20" x14ac:dyDescent="0.25">
      <c r="A77" s="35" t="s">
        <v>744</v>
      </c>
      <c r="B77" t="s">
        <v>744</v>
      </c>
      <c r="C77" t="s">
        <v>843</v>
      </c>
      <c r="D77" s="6" t="s">
        <v>844</v>
      </c>
      <c r="E77" t="s">
        <v>510</v>
      </c>
      <c r="F77" s="35" t="s">
        <v>503</v>
      </c>
      <c r="G77" s="25"/>
      <c r="H77" s="25"/>
      <c r="I77" s="23">
        <v>3.6764705882352899</v>
      </c>
      <c r="J77" s="7">
        <v>6.7426849718722703E-2</v>
      </c>
      <c r="K77" s="7">
        <v>6.6015676143213201E-2</v>
      </c>
      <c r="L77" s="7"/>
      <c r="M77" s="2">
        <v>99.557871824295006</v>
      </c>
      <c r="P77" s="5">
        <v>90.505772836246805</v>
      </c>
      <c r="Q77" s="5">
        <v>92.972076580084106</v>
      </c>
      <c r="R77" s="5">
        <v>99.557871824295006</v>
      </c>
      <c r="S77" s="5">
        <v>114.657542306724</v>
      </c>
      <c r="T77" s="5">
        <v>123.783770133133</v>
      </c>
    </row>
    <row r="78" spans="1:20" x14ac:dyDescent="0.25">
      <c r="A78" s="35" t="s">
        <v>306</v>
      </c>
      <c r="B78" t="s">
        <v>306</v>
      </c>
      <c r="C78" t="s">
        <v>1021</v>
      </c>
      <c r="D78" s="6" t="s">
        <v>845</v>
      </c>
      <c r="E78" t="s">
        <v>510</v>
      </c>
      <c r="F78" s="35" t="s">
        <v>503</v>
      </c>
      <c r="G78" s="25"/>
      <c r="H78" s="25"/>
      <c r="I78" s="23">
        <v>14.889705882352899</v>
      </c>
      <c r="J78" s="7">
        <v>0.33990066925276902</v>
      </c>
      <c r="K78" s="7">
        <v>0.314731972868459</v>
      </c>
      <c r="L78" s="7"/>
      <c r="M78" s="2">
        <v>92.392657660799998</v>
      </c>
      <c r="N78" t="s">
        <v>66</v>
      </c>
      <c r="P78" s="5">
        <v>98.240816049525407</v>
      </c>
      <c r="Q78" s="5">
        <v>99.972962392088604</v>
      </c>
      <c r="R78" s="5">
        <v>107.6073423392</v>
      </c>
      <c r="S78" s="5">
        <v>117.178346724042</v>
      </c>
      <c r="T78" s="5">
        <v>120.610614532711</v>
      </c>
    </row>
    <row r="79" spans="1:20" x14ac:dyDescent="0.25">
      <c r="A79" s="35" t="s">
        <v>307</v>
      </c>
      <c r="B79" t="s">
        <v>307</v>
      </c>
      <c r="C79" t="s">
        <v>1022</v>
      </c>
      <c r="D79" s="6" t="s">
        <v>846</v>
      </c>
      <c r="E79" t="s">
        <v>510</v>
      </c>
      <c r="F79" s="35" t="s">
        <v>503</v>
      </c>
      <c r="G79" s="25"/>
      <c r="H79" s="25"/>
      <c r="I79" s="23">
        <v>7.3529411764705896</v>
      </c>
      <c r="J79" s="7">
        <v>0.14347810081037299</v>
      </c>
      <c r="K79" s="7">
        <v>0.13968733393601401</v>
      </c>
      <c r="L79" s="7"/>
      <c r="M79" s="2">
        <v>98.306575404764004</v>
      </c>
      <c r="N79" t="s">
        <v>66</v>
      </c>
      <c r="P79" s="5">
        <v>89.567580848546896</v>
      </c>
      <c r="Q79" s="5">
        <v>92.315921824294705</v>
      </c>
      <c r="R79" s="5">
        <v>101.693424595236</v>
      </c>
      <c r="S79" s="5">
        <v>109.47553485911099</v>
      </c>
      <c r="T79" s="5">
        <v>111.83152675060499</v>
      </c>
    </row>
    <row r="80" spans="1:20" x14ac:dyDescent="0.25">
      <c r="A80" s="35" t="s">
        <v>308</v>
      </c>
      <c r="B80" t="s">
        <v>308</v>
      </c>
      <c r="C80" t="s">
        <v>1023</v>
      </c>
      <c r="D80" s="6" t="s">
        <v>847</v>
      </c>
      <c r="E80" t="s">
        <v>510</v>
      </c>
      <c r="F80" s="35" t="s">
        <v>503</v>
      </c>
      <c r="G80" s="25"/>
      <c r="H80" s="25"/>
      <c r="I80" s="23">
        <v>4.5955882352941204</v>
      </c>
      <c r="J80" s="7">
        <v>0.13911611186084699</v>
      </c>
      <c r="K80" s="7">
        <v>0.13254536893669799</v>
      </c>
      <c r="L80" s="7"/>
      <c r="M80" s="2">
        <v>98.158014174754001</v>
      </c>
      <c r="N80" t="s">
        <v>66</v>
      </c>
      <c r="P80" s="5">
        <v>97.586637649390497</v>
      </c>
      <c r="Q80" s="5">
        <v>98.338975111208697</v>
      </c>
      <c r="R80" s="5">
        <v>101.841985825246</v>
      </c>
      <c r="S80" s="5">
        <v>117.33376811303</v>
      </c>
      <c r="T80" s="5">
        <v>135.99959542015</v>
      </c>
    </row>
    <row r="81" spans="1:20" x14ac:dyDescent="0.25">
      <c r="A81" s="35" t="s">
        <v>309</v>
      </c>
      <c r="B81" t="s">
        <v>309</v>
      </c>
      <c r="C81" t="s">
        <v>1024</v>
      </c>
      <c r="D81" s="6" t="s">
        <v>848</v>
      </c>
      <c r="E81" t="s">
        <v>510</v>
      </c>
      <c r="F81" s="35" t="s">
        <v>503</v>
      </c>
      <c r="G81" s="25"/>
      <c r="H81" s="25"/>
      <c r="I81" s="23">
        <v>8.0882352941176503</v>
      </c>
      <c r="J81" s="7">
        <v>0.155146444548699</v>
      </c>
      <c r="K81" s="7">
        <v>0.16963011337800099</v>
      </c>
      <c r="L81" s="7"/>
      <c r="M81" s="2">
        <v>91.576508524224906</v>
      </c>
      <c r="N81" t="s">
        <v>67</v>
      </c>
      <c r="P81" s="5">
        <v>85.010382116132007</v>
      </c>
      <c r="Q81" s="5">
        <v>86.780554873707104</v>
      </c>
      <c r="R81" s="5">
        <v>91.576508524224906</v>
      </c>
      <c r="S81" s="5">
        <v>96.5641947884573</v>
      </c>
      <c r="T81" s="5">
        <v>98.854057341337196</v>
      </c>
    </row>
    <row r="82" spans="1:20" x14ac:dyDescent="0.25">
      <c r="A82" s="35" t="s">
        <v>310</v>
      </c>
      <c r="B82" t="s">
        <v>310</v>
      </c>
      <c r="C82" t="s">
        <v>1025</v>
      </c>
      <c r="D82" s="6" t="s">
        <v>849</v>
      </c>
      <c r="E82" t="s">
        <v>510</v>
      </c>
      <c r="F82" s="35" t="s">
        <v>503</v>
      </c>
      <c r="G82" s="25"/>
      <c r="H82" s="25"/>
      <c r="I82" s="23">
        <v>15.625</v>
      </c>
      <c r="J82" s="7">
        <v>0.220957296284992</v>
      </c>
      <c r="K82" s="7">
        <v>0.232698227181659</v>
      </c>
      <c r="L82" s="7"/>
      <c r="M82" s="2">
        <v>92.462606217524197</v>
      </c>
      <c r="N82" t="s">
        <v>67</v>
      </c>
      <c r="P82" s="5">
        <v>86.727743551481296</v>
      </c>
      <c r="Q82" s="5">
        <v>88.201941672267793</v>
      </c>
      <c r="R82" s="5">
        <v>92.462606217524197</v>
      </c>
      <c r="S82" s="5">
        <v>97.572506096891303</v>
      </c>
      <c r="T82" s="5">
        <v>97.836543140981206</v>
      </c>
    </row>
    <row r="83" spans="1:20" x14ac:dyDescent="0.25">
      <c r="A83" s="35" t="s">
        <v>745</v>
      </c>
      <c r="B83" t="s">
        <v>745</v>
      </c>
      <c r="C83" t="s">
        <v>850</v>
      </c>
      <c r="D83" s="6" t="s">
        <v>851</v>
      </c>
      <c r="E83" t="s">
        <v>510</v>
      </c>
      <c r="F83" s="35" t="s">
        <v>503</v>
      </c>
      <c r="G83" s="25"/>
      <c r="H83" s="25"/>
      <c r="I83" s="23">
        <v>2.39</v>
      </c>
      <c r="J83" s="7">
        <v>2.86053860336484E-2</v>
      </c>
      <c r="K83" s="7">
        <v>2.19424413647018E-2</v>
      </c>
      <c r="L83" s="7"/>
      <c r="M83" s="2">
        <v>75.809522526619006</v>
      </c>
      <c r="N83" t="s">
        <v>66</v>
      </c>
      <c r="P83" s="5">
        <v>101.514181009461</v>
      </c>
      <c r="Q83" s="5">
        <v>103.585835475755</v>
      </c>
      <c r="R83" s="5">
        <v>124.19047747338099</v>
      </c>
      <c r="S83" s="5">
        <v>152.83584376799399</v>
      </c>
      <c r="T83" s="5">
        <v>159.90205879823401</v>
      </c>
    </row>
    <row r="84" spans="1:20" x14ac:dyDescent="0.25">
      <c r="A84" s="35" t="s">
        <v>746</v>
      </c>
      <c r="B84" t="s">
        <v>746</v>
      </c>
      <c r="C84" t="s">
        <v>1026</v>
      </c>
      <c r="D84" s="6" t="s">
        <v>852</v>
      </c>
      <c r="E84" t="s">
        <v>510</v>
      </c>
      <c r="F84" s="35" t="s">
        <v>503</v>
      </c>
      <c r="G84" s="25"/>
      <c r="H84" s="25"/>
      <c r="I84" s="23">
        <v>10.477941176470599</v>
      </c>
      <c r="J84" s="7">
        <v>0.25758227074023698</v>
      </c>
      <c r="K84" s="7">
        <v>0.25930687711779299</v>
      </c>
      <c r="L84" s="7"/>
      <c r="M84" s="2">
        <v>99.795486850496005</v>
      </c>
      <c r="P84" s="5">
        <v>90.339082587742098</v>
      </c>
      <c r="Q84" s="5">
        <v>93.349377445632001</v>
      </c>
      <c r="R84" s="5">
        <v>100.204513149504</v>
      </c>
      <c r="S84" s="5">
        <v>108.392230195663</v>
      </c>
      <c r="T84" s="5">
        <v>111.963880428515</v>
      </c>
    </row>
    <row r="85" spans="1:20" x14ac:dyDescent="0.25">
      <c r="A85" s="35" t="s">
        <v>311</v>
      </c>
      <c r="B85" t="s">
        <v>311</v>
      </c>
      <c r="C85" t="s">
        <v>1027</v>
      </c>
      <c r="D85" s="6" t="s">
        <v>853</v>
      </c>
      <c r="E85" t="s">
        <v>510</v>
      </c>
      <c r="F85" s="35" t="s">
        <v>503</v>
      </c>
      <c r="G85" s="25"/>
      <c r="H85" s="25"/>
      <c r="I85" s="23">
        <v>13.235294117647101</v>
      </c>
      <c r="J85" s="7">
        <v>0.31514304550014299</v>
      </c>
      <c r="K85" s="7">
        <v>0.246671464384287</v>
      </c>
      <c r="L85" s="7"/>
      <c r="M85" s="2">
        <v>78.108298076043994</v>
      </c>
      <c r="N85" t="s">
        <v>66</v>
      </c>
      <c r="P85" s="5">
        <v>109.8532851074</v>
      </c>
      <c r="Q85" s="5">
        <v>113.343332904571</v>
      </c>
      <c r="R85" s="5">
        <v>121.89170192395601</v>
      </c>
      <c r="S85" s="5">
        <v>132.55078569636601</v>
      </c>
      <c r="T85" s="5">
        <v>134.292130403312</v>
      </c>
    </row>
    <row r="86" spans="1:20" x14ac:dyDescent="0.25">
      <c r="A86" s="35" t="s">
        <v>586</v>
      </c>
      <c r="B86" t="s">
        <v>586</v>
      </c>
      <c r="C86" t="s">
        <v>854</v>
      </c>
      <c r="D86" s="6" t="s">
        <v>855</v>
      </c>
      <c r="E86" t="s">
        <v>510</v>
      </c>
      <c r="F86" s="35" t="s">
        <v>503</v>
      </c>
      <c r="G86" s="25"/>
      <c r="H86" s="25"/>
      <c r="I86" s="23">
        <v>9.5588235294117592</v>
      </c>
      <c r="J86" s="7">
        <v>0.13287387736572401</v>
      </c>
      <c r="K86" s="7">
        <v>9.6612141374602598E-2</v>
      </c>
      <c r="L86" s="7"/>
      <c r="M86" s="2">
        <v>73.937039986586001</v>
      </c>
      <c r="N86" t="s">
        <v>66</v>
      </c>
      <c r="P86" s="5">
        <v>110.41794733307501</v>
      </c>
      <c r="Q86" s="5">
        <v>112.984320473856</v>
      </c>
      <c r="R86" s="5">
        <v>126.062960013414</v>
      </c>
      <c r="S86" s="5">
        <v>162.51953282116401</v>
      </c>
      <c r="T86" s="5">
        <v>167.97519885918501</v>
      </c>
    </row>
    <row r="87" spans="1:20" x14ac:dyDescent="0.25">
      <c r="A87" s="35" t="s">
        <v>587</v>
      </c>
      <c r="B87" t="s">
        <v>587</v>
      </c>
      <c r="C87" t="s">
        <v>1106</v>
      </c>
      <c r="D87" s="6" t="s">
        <v>1107</v>
      </c>
      <c r="E87" t="s">
        <v>510</v>
      </c>
      <c r="F87" s="35" t="s">
        <v>503</v>
      </c>
      <c r="G87" s="27"/>
      <c r="H87" s="27"/>
      <c r="I87" s="23">
        <v>5.8823529411764701</v>
      </c>
      <c r="J87" s="7">
        <v>0.23066211059081301</v>
      </c>
      <c r="K87" s="7">
        <v>0.224477920265302</v>
      </c>
      <c r="L87" s="7"/>
      <c r="M87" s="2">
        <v>97.362813634036996</v>
      </c>
      <c r="N87" t="s">
        <v>66</v>
      </c>
      <c r="P87" s="5">
        <v>99.134478348832602</v>
      </c>
      <c r="Q87" s="5">
        <v>99.725538588895802</v>
      </c>
      <c r="R87" s="5">
        <v>102.637186365963</v>
      </c>
      <c r="S87" s="5">
        <v>113.199468274748</v>
      </c>
      <c r="T87" s="5">
        <v>117.850026879951</v>
      </c>
    </row>
    <row r="88" spans="1:20" x14ac:dyDescent="0.25">
      <c r="A88" s="35" t="s">
        <v>312</v>
      </c>
      <c r="B88" t="s">
        <v>312</v>
      </c>
      <c r="C88" t="s">
        <v>1028</v>
      </c>
      <c r="D88" s="6" t="s">
        <v>856</v>
      </c>
      <c r="E88" t="s">
        <v>510</v>
      </c>
      <c r="F88" s="35" t="s">
        <v>503</v>
      </c>
      <c r="G88" s="25"/>
      <c r="H88" s="25"/>
      <c r="I88" s="23">
        <v>2.9411764705882399</v>
      </c>
      <c r="J88" s="7">
        <v>4.2517174850273502E-2</v>
      </c>
      <c r="K88" s="7">
        <v>4.3306876570588702E-2</v>
      </c>
      <c r="L88" s="7"/>
      <c r="M88" s="2">
        <v>96.416326590036505</v>
      </c>
      <c r="N88" t="s">
        <v>67</v>
      </c>
      <c r="P88" s="5">
        <v>78.060102334220701</v>
      </c>
      <c r="Q88" s="5">
        <v>80.345387780381898</v>
      </c>
      <c r="R88" s="5">
        <v>96.416326590036505</v>
      </c>
      <c r="S88" s="5">
        <v>115.548584093031</v>
      </c>
      <c r="T88" s="5">
        <v>121.710960132743</v>
      </c>
    </row>
    <row r="89" spans="1:20" x14ac:dyDescent="0.25">
      <c r="A89" s="35" t="s">
        <v>313</v>
      </c>
      <c r="B89" t="s">
        <v>313</v>
      </c>
      <c r="C89" t="s">
        <v>1029</v>
      </c>
      <c r="D89" s="6" t="s">
        <v>857</v>
      </c>
      <c r="E89" t="s">
        <v>510</v>
      </c>
      <c r="F89" s="35" t="s">
        <v>503</v>
      </c>
      <c r="G89" s="25"/>
      <c r="H89" s="25"/>
      <c r="I89" s="23">
        <v>29.411764705882401</v>
      </c>
      <c r="J89" s="7">
        <v>1.0361984559880799</v>
      </c>
      <c r="K89" s="7">
        <v>1.03506236174258</v>
      </c>
      <c r="L89" s="7"/>
      <c r="M89" s="2">
        <v>99.248152983063903</v>
      </c>
      <c r="N89" t="s">
        <v>67</v>
      </c>
      <c r="P89" s="5">
        <v>97.024169244629604</v>
      </c>
      <c r="Q89" s="5">
        <v>97.542152555801195</v>
      </c>
      <c r="R89" s="5">
        <v>99.248152983063903</v>
      </c>
      <c r="S89" s="5">
        <v>101.405283621908</v>
      </c>
      <c r="T89" s="5">
        <v>101.937274471058</v>
      </c>
    </row>
    <row r="90" spans="1:20" x14ac:dyDescent="0.25">
      <c r="A90" s="35" t="s">
        <v>314</v>
      </c>
      <c r="B90" t="s">
        <v>314</v>
      </c>
      <c r="C90" t="s">
        <v>1030</v>
      </c>
      <c r="D90" s="6" t="s">
        <v>858</v>
      </c>
      <c r="E90" t="s">
        <v>510</v>
      </c>
      <c r="F90" s="35" t="s">
        <v>503</v>
      </c>
      <c r="G90" s="25"/>
      <c r="H90" s="25"/>
      <c r="I90" s="23">
        <v>49.264705882352899</v>
      </c>
      <c r="J90" s="7">
        <v>0.94201404462650895</v>
      </c>
      <c r="K90" s="7">
        <v>1.00297448503166</v>
      </c>
      <c r="L90" s="7"/>
      <c r="M90" s="2">
        <v>94.287205033645407</v>
      </c>
      <c r="N90" t="s">
        <v>67</v>
      </c>
      <c r="P90" s="5">
        <v>92.169731013452704</v>
      </c>
      <c r="Q90" s="5">
        <v>92.663352056744799</v>
      </c>
      <c r="R90" s="5">
        <v>94.287205033645407</v>
      </c>
      <c r="S90" s="5">
        <v>95.916653675475402</v>
      </c>
      <c r="T90" s="5">
        <v>96.615777618523097</v>
      </c>
    </row>
    <row r="91" spans="1:20" x14ac:dyDescent="0.25">
      <c r="A91" s="35" t="s">
        <v>315</v>
      </c>
      <c r="B91" t="s">
        <v>315</v>
      </c>
      <c r="C91" t="s">
        <v>1031</v>
      </c>
      <c r="D91" s="6" t="s">
        <v>859</v>
      </c>
      <c r="E91" t="s">
        <v>510</v>
      </c>
      <c r="F91" s="35" t="s">
        <v>503</v>
      </c>
      <c r="G91" s="35" t="s">
        <v>208</v>
      </c>
      <c r="I91" s="23">
        <v>12.6838235294118</v>
      </c>
      <c r="J91" s="7">
        <v>0.124204754616563</v>
      </c>
      <c r="K91" s="7">
        <v>0.113371624287963</v>
      </c>
      <c r="L91" s="7"/>
      <c r="M91" s="2">
        <v>97.867025366736996</v>
      </c>
      <c r="N91" t="s">
        <v>66</v>
      </c>
      <c r="P91" s="5">
        <v>93.988669310612494</v>
      </c>
      <c r="Q91" s="5">
        <v>95.309564986247395</v>
      </c>
      <c r="R91" s="5">
        <v>102.132974633263</v>
      </c>
      <c r="S91" s="5">
        <v>118.99194844664299</v>
      </c>
      <c r="T91" s="5">
        <v>131.167200275417</v>
      </c>
    </row>
    <row r="92" spans="1:20" x14ac:dyDescent="0.25">
      <c r="A92" s="35" t="s">
        <v>316</v>
      </c>
      <c r="B92" t="s">
        <v>316</v>
      </c>
      <c r="C92" t="s">
        <v>1032</v>
      </c>
      <c r="D92" s="6" t="s">
        <v>860</v>
      </c>
      <c r="E92" t="s">
        <v>510</v>
      </c>
      <c r="F92" s="35" t="s">
        <v>503</v>
      </c>
      <c r="G92" s="25"/>
      <c r="H92" s="25"/>
      <c r="I92" s="23">
        <v>28.492647058823501</v>
      </c>
      <c r="J92" s="7">
        <v>0.71511897048712503</v>
      </c>
      <c r="K92" s="7">
        <v>0.69442376591164101</v>
      </c>
      <c r="L92" s="7"/>
      <c r="M92" s="2">
        <v>97.519076669948006</v>
      </c>
      <c r="N92" t="s">
        <v>66</v>
      </c>
      <c r="P92" s="5">
        <v>98.121256081169193</v>
      </c>
      <c r="Q92" s="5">
        <v>98.7666970103691</v>
      </c>
      <c r="R92" s="5">
        <v>102.48092333005199</v>
      </c>
      <c r="S92" s="5">
        <v>105.679658566336</v>
      </c>
      <c r="T92" s="5">
        <v>107.071787791303</v>
      </c>
    </row>
    <row r="93" spans="1:20" x14ac:dyDescent="0.25">
      <c r="A93" s="35" t="s">
        <v>317</v>
      </c>
      <c r="B93" t="s">
        <v>317</v>
      </c>
      <c r="C93" t="s">
        <v>1033</v>
      </c>
      <c r="D93" s="6" t="s">
        <v>861</v>
      </c>
      <c r="E93" t="s">
        <v>510</v>
      </c>
      <c r="F93" s="35" t="s">
        <v>503</v>
      </c>
      <c r="G93" s="25"/>
      <c r="H93" s="25"/>
      <c r="I93" s="23">
        <v>0</v>
      </c>
      <c r="J93" s="7">
        <v>6.5515655378848195E-2</v>
      </c>
      <c r="K93" s="7">
        <v>6.4480572638191E-2</v>
      </c>
      <c r="L93" s="7"/>
      <c r="M93" s="2">
        <v>98.791521956281002</v>
      </c>
      <c r="N93" t="s">
        <v>66</v>
      </c>
      <c r="P93" s="5">
        <v>94.5822510728796</v>
      </c>
      <c r="Q93" s="5">
        <v>98.965333106401303</v>
      </c>
      <c r="R93" s="5">
        <v>101.208478043719</v>
      </c>
      <c r="S93" s="5">
        <v>107.154702273929</v>
      </c>
      <c r="T93" s="5">
        <v>109.19321388791001</v>
      </c>
    </row>
    <row r="94" spans="1:20" x14ac:dyDescent="0.25">
      <c r="A94" s="35" t="s">
        <v>318</v>
      </c>
      <c r="B94" t="s">
        <v>318</v>
      </c>
      <c r="C94" t="s">
        <v>1034</v>
      </c>
      <c r="D94" s="6" t="s">
        <v>1035</v>
      </c>
      <c r="E94" t="s">
        <v>510</v>
      </c>
      <c r="F94" s="35" t="s">
        <v>503</v>
      </c>
      <c r="G94" s="25"/>
      <c r="H94" s="25"/>
      <c r="I94" s="23">
        <v>65.441176470588204</v>
      </c>
      <c r="J94" s="7">
        <v>2.15644146007243</v>
      </c>
      <c r="K94" s="7">
        <v>2.2952475722657</v>
      </c>
      <c r="L94" s="7"/>
      <c r="M94" s="2">
        <v>94.421431016997005</v>
      </c>
      <c r="N94" t="s">
        <v>67</v>
      </c>
      <c r="P94" s="5">
        <v>93.062025764598204</v>
      </c>
      <c r="Q94" s="5">
        <v>93.540163568742599</v>
      </c>
      <c r="R94" s="5">
        <v>94.421431016997005</v>
      </c>
      <c r="S94" s="5">
        <v>95.497571796917399</v>
      </c>
      <c r="T94" s="5">
        <v>95.624336375470605</v>
      </c>
    </row>
    <row r="95" spans="1:20" x14ac:dyDescent="0.25">
      <c r="A95" s="35" t="s">
        <v>747</v>
      </c>
      <c r="B95" t="s">
        <v>747</v>
      </c>
      <c r="C95" t="s">
        <v>1036</v>
      </c>
      <c r="D95" s="6" t="s">
        <v>862</v>
      </c>
      <c r="E95" t="s">
        <v>510</v>
      </c>
      <c r="F95" s="35" t="s">
        <v>503</v>
      </c>
      <c r="G95" s="25"/>
      <c r="H95" s="25"/>
      <c r="I95" s="23">
        <v>6.0661764705882399</v>
      </c>
      <c r="J95" s="7">
        <v>0.12590988133601499</v>
      </c>
      <c r="K95" s="7">
        <v>0.12688379161070201</v>
      </c>
      <c r="L95" s="7"/>
      <c r="M95" s="2">
        <v>95.215477967507994</v>
      </c>
      <c r="N95" t="s">
        <v>67</v>
      </c>
      <c r="P95" s="5">
        <v>83.608584865992199</v>
      </c>
      <c r="Q95" s="5">
        <v>84.830550052401904</v>
      </c>
      <c r="R95" s="5">
        <v>95.215477967507994</v>
      </c>
      <c r="S95" s="5">
        <v>125.73445881181701</v>
      </c>
      <c r="T95" s="5">
        <v>130.15071602484201</v>
      </c>
    </row>
    <row r="96" spans="1:20" x14ac:dyDescent="0.25">
      <c r="A96" s="35" t="s">
        <v>319</v>
      </c>
      <c r="B96" t="s">
        <v>319</v>
      </c>
      <c r="C96" t="s">
        <v>865</v>
      </c>
      <c r="D96" s="6" t="s">
        <v>863</v>
      </c>
      <c r="E96" t="s">
        <v>510</v>
      </c>
      <c r="F96" s="35" t="s">
        <v>503</v>
      </c>
      <c r="G96" s="25"/>
      <c r="H96" s="25"/>
      <c r="I96" s="23">
        <v>6.6176470588235299</v>
      </c>
      <c r="J96" s="7">
        <v>8.7050830555505998E-2</v>
      </c>
      <c r="K96" s="7">
        <v>8.2473311262196494E-2</v>
      </c>
      <c r="L96" s="7"/>
      <c r="M96" s="2">
        <v>99.827215992435995</v>
      </c>
      <c r="P96" s="5">
        <v>94.945553024749302</v>
      </c>
      <c r="Q96" s="5">
        <v>96.985787728684798</v>
      </c>
      <c r="R96" s="5">
        <v>100.172784007564</v>
      </c>
      <c r="S96" s="5">
        <v>103.275520359447</v>
      </c>
      <c r="T96" s="5">
        <v>105.040238614884</v>
      </c>
    </row>
    <row r="97" spans="1:20" x14ac:dyDescent="0.25">
      <c r="A97" s="35" t="s">
        <v>320</v>
      </c>
      <c r="B97" t="s">
        <v>320</v>
      </c>
      <c r="C97" t="s">
        <v>1037</v>
      </c>
      <c r="D97" s="6" t="s">
        <v>864</v>
      </c>
      <c r="E97" t="s">
        <v>510</v>
      </c>
      <c r="F97" s="35" t="s">
        <v>503</v>
      </c>
      <c r="G97" s="25"/>
      <c r="H97" s="25"/>
      <c r="I97" s="23">
        <v>27.9411764705882</v>
      </c>
      <c r="J97" s="7">
        <v>0.53759670152168604</v>
      </c>
      <c r="K97" s="7">
        <v>0.55126701858266902</v>
      </c>
      <c r="L97" s="7"/>
      <c r="M97" s="2">
        <v>97.058370082680199</v>
      </c>
      <c r="N97" t="s">
        <v>67</v>
      </c>
      <c r="P97" s="5">
        <v>92.692720452439701</v>
      </c>
      <c r="Q97" s="5">
        <v>93.6866684678551</v>
      </c>
      <c r="R97" s="5">
        <v>97.058370082680199</v>
      </c>
      <c r="S97" s="5">
        <v>100.08846240654699</v>
      </c>
      <c r="T97" s="5">
        <v>100.596850020593</v>
      </c>
    </row>
    <row r="98" spans="1:20" x14ac:dyDescent="0.25">
      <c r="A98" s="35" t="s">
        <v>321</v>
      </c>
      <c r="B98" t="s">
        <v>321</v>
      </c>
      <c r="C98" t="s">
        <v>1038</v>
      </c>
      <c r="D98" s="6" t="s">
        <v>866</v>
      </c>
      <c r="E98" t="s">
        <v>510</v>
      </c>
      <c r="F98" s="35" t="s">
        <v>503</v>
      </c>
      <c r="G98" s="25"/>
      <c r="H98" s="25"/>
      <c r="I98" s="23">
        <v>34.191176470588204</v>
      </c>
      <c r="J98" s="7">
        <v>0.45093352167245498</v>
      </c>
      <c r="K98" s="7">
        <v>0.492317904581699</v>
      </c>
      <c r="L98" s="7"/>
      <c r="M98" s="2">
        <v>92.214314334649899</v>
      </c>
      <c r="N98" t="s">
        <v>67</v>
      </c>
      <c r="P98" s="5">
        <v>87.093888979355299</v>
      </c>
      <c r="Q98" s="5">
        <v>88.868433246268907</v>
      </c>
      <c r="R98" s="5">
        <v>92.214314334649899</v>
      </c>
      <c r="S98" s="5">
        <v>95.187912700226804</v>
      </c>
      <c r="T98" s="5">
        <v>96.196475294836006</v>
      </c>
    </row>
    <row r="99" spans="1:20" x14ac:dyDescent="0.25">
      <c r="A99" s="35" t="s">
        <v>748</v>
      </c>
      <c r="B99" t="s">
        <v>748</v>
      </c>
      <c r="C99" t="s">
        <v>1039</v>
      </c>
      <c r="D99" s="6" t="s">
        <v>867</v>
      </c>
      <c r="E99" t="s">
        <v>510</v>
      </c>
      <c r="F99" s="35" t="s">
        <v>503</v>
      </c>
      <c r="G99" s="25"/>
      <c r="H99" s="25"/>
      <c r="I99" s="23">
        <v>3.6764705882352899</v>
      </c>
      <c r="J99" s="7">
        <v>2.5850321164517E-2</v>
      </c>
      <c r="K99" s="7">
        <v>1.9599817072123198E-2</v>
      </c>
      <c r="L99" s="7"/>
      <c r="M99" s="2">
        <v>78.044793513677007</v>
      </c>
      <c r="N99" t="s">
        <v>66</v>
      </c>
      <c r="P99" s="5">
        <v>107.520001561924</v>
      </c>
      <c r="Q99" s="5">
        <v>110.435958713727</v>
      </c>
      <c r="R99" s="5">
        <v>121.95520648632299</v>
      </c>
      <c r="S99" s="5">
        <v>138.60885597864799</v>
      </c>
      <c r="T99" s="5">
        <v>142.118723395096</v>
      </c>
    </row>
    <row r="100" spans="1:20" x14ac:dyDescent="0.25">
      <c r="A100" s="35" t="s">
        <v>322</v>
      </c>
      <c r="B100" t="s">
        <v>322</v>
      </c>
      <c r="C100" t="s">
        <v>1040</v>
      </c>
      <c r="D100" s="6" t="s">
        <v>868</v>
      </c>
      <c r="E100" t="s">
        <v>510</v>
      </c>
      <c r="F100" s="35" t="s">
        <v>503</v>
      </c>
      <c r="G100" s="25"/>
      <c r="H100" s="25"/>
      <c r="I100" s="23">
        <v>24.632352941176499</v>
      </c>
      <c r="J100" s="7">
        <v>0.52443004752973998</v>
      </c>
      <c r="K100" s="7">
        <v>0.57247053136109305</v>
      </c>
      <c r="L100" s="7"/>
      <c r="M100" s="2">
        <v>92.179607592331195</v>
      </c>
      <c r="N100" t="s">
        <v>67</v>
      </c>
      <c r="P100" s="5">
        <v>88.919681283538196</v>
      </c>
      <c r="Q100" s="5">
        <v>89.463542517834696</v>
      </c>
      <c r="R100" s="5">
        <v>92.179607592331195</v>
      </c>
      <c r="S100" s="5">
        <v>95.454659365817506</v>
      </c>
      <c r="T100" s="5">
        <v>97.512629072960607</v>
      </c>
    </row>
    <row r="101" spans="1:20" x14ac:dyDescent="0.25">
      <c r="A101" s="35" t="s">
        <v>588</v>
      </c>
      <c r="B101" t="s">
        <v>588</v>
      </c>
      <c r="C101" t="s">
        <v>1108</v>
      </c>
      <c r="D101" s="6" t="s">
        <v>1041</v>
      </c>
      <c r="E101" t="s">
        <v>510</v>
      </c>
      <c r="F101" s="35" t="s">
        <v>503</v>
      </c>
      <c r="G101" s="25"/>
      <c r="H101" s="25"/>
      <c r="I101" s="23">
        <v>9.5588235294117592</v>
      </c>
      <c r="J101" s="7">
        <v>0.26907698295218802</v>
      </c>
      <c r="K101" s="7">
        <v>0.27349503263215402</v>
      </c>
      <c r="L101" s="7"/>
      <c r="M101" s="2">
        <v>95.595189738102206</v>
      </c>
      <c r="N101" t="s">
        <v>67</v>
      </c>
      <c r="P101" s="5">
        <v>88.714340302505306</v>
      </c>
      <c r="Q101" s="5">
        <v>90.195944526209701</v>
      </c>
      <c r="R101" s="5">
        <v>95.595189738102206</v>
      </c>
      <c r="S101" s="5">
        <v>103.986836410321</v>
      </c>
      <c r="T101" s="5">
        <v>107.70499725072</v>
      </c>
    </row>
    <row r="102" spans="1:20" x14ac:dyDescent="0.25">
      <c r="A102" s="35" t="s">
        <v>323</v>
      </c>
      <c r="B102" t="s">
        <v>323</v>
      </c>
      <c r="C102" t="s">
        <v>1042</v>
      </c>
      <c r="D102" s="6" t="s">
        <v>1043</v>
      </c>
      <c r="E102" t="s">
        <v>510</v>
      </c>
      <c r="F102" s="35" t="s">
        <v>503</v>
      </c>
      <c r="G102" s="35" t="s">
        <v>209</v>
      </c>
      <c r="I102" s="23">
        <v>5.6985294117647101</v>
      </c>
      <c r="J102" s="7">
        <v>0.12828087581299899</v>
      </c>
      <c r="K102" s="7">
        <v>0.13166431933287101</v>
      </c>
      <c r="L102" s="7"/>
      <c r="M102" s="2">
        <v>95.605086573436907</v>
      </c>
      <c r="N102" t="s">
        <v>67</v>
      </c>
      <c r="P102" s="5">
        <v>88.424818961458499</v>
      </c>
      <c r="Q102" s="5">
        <v>89.626969094137195</v>
      </c>
      <c r="R102" s="5">
        <v>95.605086573436907</v>
      </c>
      <c r="S102" s="5">
        <v>99.069246953420304</v>
      </c>
      <c r="T102" s="5">
        <v>99.988409771965607</v>
      </c>
    </row>
    <row r="103" spans="1:20" x14ac:dyDescent="0.25">
      <c r="A103" s="35" t="s">
        <v>324</v>
      </c>
      <c r="B103" t="s">
        <v>324</v>
      </c>
      <c r="C103" t="s">
        <v>1044</v>
      </c>
      <c r="D103" s="6" t="s">
        <v>869</v>
      </c>
      <c r="E103" t="s">
        <v>510</v>
      </c>
      <c r="F103" s="35" t="s">
        <v>503</v>
      </c>
      <c r="G103" s="25"/>
      <c r="H103" s="25"/>
      <c r="I103" s="23">
        <v>45.955882352941202</v>
      </c>
      <c r="J103" s="7">
        <v>0.98824349940377798</v>
      </c>
      <c r="K103" s="7">
        <v>1.07750224671325</v>
      </c>
      <c r="L103" s="7"/>
      <c r="M103" s="2">
        <v>92.968380839576398</v>
      </c>
      <c r="N103" t="s">
        <v>67</v>
      </c>
      <c r="P103" s="5">
        <v>90.613993909401202</v>
      </c>
      <c r="Q103" s="5">
        <v>90.938942393769807</v>
      </c>
      <c r="R103" s="5">
        <v>92.968380839576398</v>
      </c>
      <c r="S103" s="5">
        <v>94.978106582992595</v>
      </c>
      <c r="T103" s="5">
        <v>95.409931264643603</v>
      </c>
    </row>
    <row r="104" spans="1:20" x14ac:dyDescent="0.25">
      <c r="A104" s="35" t="s">
        <v>749</v>
      </c>
      <c r="B104" t="s">
        <v>749</v>
      </c>
      <c r="C104" t="s">
        <v>1045</v>
      </c>
      <c r="D104" s="6" t="s">
        <v>870</v>
      </c>
      <c r="E104" t="s">
        <v>510</v>
      </c>
      <c r="F104" s="35" t="s">
        <v>503</v>
      </c>
      <c r="G104" s="25"/>
      <c r="H104" s="25"/>
      <c r="I104" s="23">
        <v>6.9852941176470598</v>
      </c>
      <c r="J104" s="7">
        <v>9.5242649685262595E-2</v>
      </c>
      <c r="K104" s="7">
        <v>9.5748490585166102E-2</v>
      </c>
      <c r="L104" s="7"/>
      <c r="M104" s="2">
        <v>97.661701016788996</v>
      </c>
      <c r="N104" t="s">
        <v>66</v>
      </c>
      <c r="P104" s="5">
        <v>93.686555158411295</v>
      </c>
      <c r="Q104" s="5">
        <v>95.947497052874098</v>
      </c>
      <c r="R104" s="5">
        <v>102.338298983211</v>
      </c>
      <c r="S104" s="5">
        <v>111.278384825869</v>
      </c>
      <c r="T104" s="5">
        <v>116.288007384426</v>
      </c>
    </row>
    <row r="105" spans="1:20" x14ac:dyDescent="0.25">
      <c r="A105" s="35" t="s">
        <v>325</v>
      </c>
      <c r="B105" t="s">
        <v>325</v>
      </c>
      <c r="C105" t="s">
        <v>1046</v>
      </c>
      <c r="D105" s="6" t="s">
        <v>871</v>
      </c>
      <c r="E105" t="s">
        <v>510</v>
      </c>
      <c r="F105" s="35" t="s">
        <v>503</v>
      </c>
      <c r="G105" s="25"/>
      <c r="H105" s="25"/>
      <c r="I105" s="23">
        <v>38.235294117647101</v>
      </c>
      <c r="J105" s="7">
        <v>1.3910522806879799</v>
      </c>
      <c r="K105" s="7">
        <v>1.4016640765186801</v>
      </c>
      <c r="L105" s="7"/>
      <c r="M105" s="2">
        <v>97.793990177646094</v>
      </c>
      <c r="N105" t="s">
        <v>67</v>
      </c>
      <c r="P105" s="5">
        <v>94.661198187150902</v>
      </c>
      <c r="Q105" s="5">
        <v>95.407650930514905</v>
      </c>
      <c r="R105" s="5">
        <v>97.793990177646094</v>
      </c>
      <c r="S105" s="5">
        <v>99.731698962292796</v>
      </c>
      <c r="T105" s="5">
        <v>100.45028254635901</v>
      </c>
    </row>
    <row r="106" spans="1:20" x14ac:dyDescent="0.25">
      <c r="A106" s="35" t="s">
        <v>326</v>
      </c>
      <c r="B106" t="s">
        <v>326</v>
      </c>
      <c r="C106" t="s">
        <v>1047</v>
      </c>
      <c r="D106" s="6" t="s">
        <v>872</v>
      </c>
      <c r="E106" t="s">
        <v>510</v>
      </c>
      <c r="F106" s="35" t="s">
        <v>503</v>
      </c>
      <c r="G106" s="25"/>
      <c r="H106" s="25"/>
      <c r="I106" s="23">
        <v>61.764705882352899</v>
      </c>
      <c r="J106" s="7">
        <v>1.48894024652877</v>
      </c>
      <c r="K106" s="7">
        <v>1.58007169583369</v>
      </c>
      <c r="L106" s="7"/>
      <c r="M106" s="2">
        <v>94.442752078193706</v>
      </c>
      <c r="N106" t="s">
        <v>67</v>
      </c>
      <c r="P106" s="5">
        <v>92.199362510466102</v>
      </c>
      <c r="Q106" s="5">
        <v>92.737674017725595</v>
      </c>
      <c r="R106" s="5">
        <v>94.442752078193706</v>
      </c>
      <c r="S106" s="5">
        <v>96.131970160687302</v>
      </c>
      <c r="T106" s="5">
        <v>96.372112562411203</v>
      </c>
    </row>
    <row r="107" spans="1:20" x14ac:dyDescent="0.25">
      <c r="A107" s="35" t="s">
        <v>327</v>
      </c>
      <c r="B107" t="s">
        <v>327</v>
      </c>
      <c r="C107" t="s">
        <v>1048</v>
      </c>
      <c r="D107" s="6" t="s">
        <v>873</v>
      </c>
      <c r="E107" t="s">
        <v>510</v>
      </c>
      <c r="F107" s="35" t="s">
        <v>503</v>
      </c>
      <c r="G107" s="25"/>
      <c r="H107" s="25"/>
      <c r="I107" s="23">
        <v>69.852941176470594</v>
      </c>
      <c r="J107" s="7">
        <v>2.1271184639484901</v>
      </c>
      <c r="K107" s="7">
        <v>2.2836993147702098</v>
      </c>
      <c r="L107" s="7"/>
      <c r="M107" s="2">
        <v>93.461855751419293</v>
      </c>
      <c r="N107" t="s">
        <v>67</v>
      </c>
      <c r="P107" s="5">
        <v>91.662184587670296</v>
      </c>
      <c r="Q107" s="5">
        <v>92.175665855882301</v>
      </c>
      <c r="R107" s="5">
        <v>93.461855751419293</v>
      </c>
      <c r="S107" s="5">
        <v>94.848258726719294</v>
      </c>
      <c r="T107" s="5">
        <v>95.082660797703596</v>
      </c>
    </row>
    <row r="108" spans="1:20" x14ac:dyDescent="0.25">
      <c r="A108" s="35" t="s">
        <v>328</v>
      </c>
      <c r="B108" t="s">
        <v>328</v>
      </c>
      <c r="C108" t="s">
        <v>1049</v>
      </c>
      <c r="D108" s="6" t="s">
        <v>874</v>
      </c>
      <c r="E108" t="s">
        <v>510</v>
      </c>
      <c r="F108" s="35" t="s">
        <v>503</v>
      </c>
      <c r="G108" s="25"/>
      <c r="H108" s="25"/>
      <c r="I108" s="23">
        <v>21.323529411764699</v>
      </c>
      <c r="J108" s="7">
        <v>0.59867979454774001</v>
      </c>
      <c r="K108" s="7">
        <v>0.60301441855230098</v>
      </c>
      <c r="L108" s="7"/>
      <c r="M108" s="2">
        <v>98.118457125993999</v>
      </c>
      <c r="N108" t="s">
        <v>67</v>
      </c>
      <c r="P108" s="5">
        <v>93.819227798307395</v>
      </c>
      <c r="Q108" s="5">
        <v>94.858725301755996</v>
      </c>
      <c r="R108" s="5">
        <v>98.118457125993999</v>
      </c>
      <c r="S108" s="5">
        <v>100.979410005045</v>
      </c>
      <c r="T108" s="5">
        <v>101.524573115259</v>
      </c>
    </row>
    <row r="109" spans="1:20" x14ac:dyDescent="0.25">
      <c r="A109" s="35" t="s">
        <v>750</v>
      </c>
      <c r="B109" t="s">
        <v>750</v>
      </c>
      <c r="C109" t="s">
        <v>1050</v>
      </c>
      <c r="D109" s="6" t="s">
        <v>875</v>
      </c>
      <c r="E109" t="s">
        <v>510</v>
      </c>
      <c r="F109" s="35" t="s">
        <v>503</v>
      </c>
      <c r="G109" s="25"/>
      <c r="H109" s="25"/>
      <c r="I109" s="23">
        <v>8.0882352941176503</v>
      </c>
      <c r="J109" s="7">
        <v>0.23646996893369401</v>
      </c>
      <c r="K109" s="7">
        <v>0.25147637285555702</v>
      </c>
      <c r="L109" s="7"/>
      <c r="M109" s="2">
        <v>92.912540421300605</v>
      </c>
      <c r="N109" t="s">
        <v>67</v>
      </c>
      <c r="P109" s="5">
        <v>86.712989415442195</v>
      </c>
      <c r="Q109" s="5">
        <v>87.842675490768897</v>
      </c>
      <c r="R109" s="5">
        <v>92.912540421300605</v>
      </c>
      <c r="S109" s="5">
        <v>96.134510898837306</v>
      </c>
      <c r="T109" s="5">
        <v>97.615971853986196</v>
      </c>
    </row>
    <row r="110" spans="1:20" x14ac:dyDescent="0.25">
      <c r="A110" s="35" t="s">
        <v>329</v>
      </c>
      <c r="B110" t="s">
        <v>329</v>
      </c>
      <c r="C110" t="s">
        <v>1051</v>
      </c>
      <c r="D110" s="6" t="s">
        <v>876</v>
      </c>
      <c r="E110" t="s">
        <v>510</v>
      </c>
      <c r="F110" s="35" t="s">
        <v>503</v>
      </c>
      <c r="G110" s="25"/>
      <c r="H110" s="25"/>
      <c r="I110" s="23">
        <v>40.992647058823501</v>
      </c>
      <c r="J110" s="7">
        <v>0.95563165221008906</v>
      </c>
      <c r="K110" s="7">
        <v>1.00720567291203</v>
      </c>
      <c r="L110" s="7"/>
      <c r="M110" s="2">
        <v>94.096020180279197</v>
      </c>
      <c r="N110" t="s">
        <v>67</v>
      </c>
      <c r="P110" s="5">
        <v>90.013364145355297</v>
      </c>
      <c r="Q110" s="5">
        <v>90.868287945344903</v>
      </c>
      <c r="R110" s="5">
        <v>94.096020180279197</v>
      </c>
      <c r="S110" s="5">
        <v>98.717734942470997</v>
      </c>
      <c r="T110" s="5">
        <v>99.587215719845204</v>
      </c>
    </row>
    <row r="111" spans="1:20" x14ac:dyDescent="0.25">
      <c r="A111" s="35" t="s">
        <v>751</v>
      </c>
      <c r="B111" t="s">
        <v>751</v>
      </c>
      <c r="C111" t="s">
        <v>1052</v>
      </c>
      <c r="D111" s="6" t="s">
        <v>877</v>
      </c>
      <c r="E111" t="s">
        <v>510</v>
      </c>
      <c r="F111" s="35" t="s">
        <v>503</v>
      </c>
      <c r="G111" s="25"/>
      <c r="H111" s="25"/>
      <c r="I111" s="23">
        <v>5.1470588235294104</v>
      </c>
      <c r="J111" s="7">
        <v>4.5088551353810499E-2</v>
      </c>
      <c r="K111" s="7">
        <v>5.1009118194352297E-2</v>
      </c>
      <c r="L111" s="7"/>
      <c r="M111" s="2">
        <v>91.081261566107699</v>
      </c>
      <c r="N111" t="s">
        <v>67</v>
      </c>
      <c r="P111" s="5">
        <v>79.150358350134198</v>
      </c>
      <c r="Q111" s="5">
        <v>81.031668717052796</v>
      </c>
      <c r="R111" s="5">
        <v>91.081261566107699</v>
      </c>
      <c r="S111" s="5">
        <v>103.72425262576</v>
      </c>
      <c r="T111" s="5">
        <v>108.35160715068101</v>
      </c>
    </row>
    <row r="112" spans="1:20" x14ac:dyDescent="0.25">
      <c r="A112" s="35" t="s">
        <v>752</v>
      </c>
      <c r="B112" t="s">
        <v>752</v>
      </c>
      <c r="C112" t="s">
        <v>1053</v>
      </c>
      <c r="D112" s="6" t="s">
        <v>1054</v>
      </c>
      <c r="E112" t="s">
        <v>510</v>
      </c>
      <c r="F112" s="35" t="s">
        <v>503</v>
      </c>
      <c r="G112" s="25"/>
      <c r="H112" s="25"/>
      <c r="I112" s="23">
        <v>7.3529411764705896</v>
      </c>
      <c r="J112" s="7">
        <v>0.28028300239980403</v>
      </c>
      <c r="K112" s="7">
        <v>0.28937288060107402</v>
      </c>
      <c r="L112" s="7"/>
      <c r="M112" s="2">
        <v>98.365301193476796</v>
      </c>
      <c r="N112" t="s">
        <v>67</v>
      </c>
      <c r="P112" s="5">
        <v>89.020607813428299</v>
      </c>
      <c r="Q112" s="5">
        <v>91.711375700318001</v>
      </c>
      <c r="R112" s="5">
        <v>98.365301193476796</v>
      </c>
      <c r="S112" s="5">
        <v>104.997101005329</v>
      </c>
      <c r="T112" s="5">
        <v>106.773763449081</v>
      </c>
    </row>
    <row r="113" spans="1:20" x14ac:dyDescent="0.25">
      <c r="A113" s="35" t="s">
        <v>330</v>
      </c>
      <c r="B113" t="s">
        <v>330</v>
      </c>
      <c r="C113" t="s">
        <v>1055</v>
      </c>
      <c r="D113" s="6" t="s">
        <v>878</v>
      </c>
      <c r="E113" t="s">
        <v>510</v>
      </c>
      <c r="F113" s="35" t="s">
        <v>503</v>
      </c>
      <c r="G113" s="25"/>
      <c r="H113" s="25"/>
      <c r="I113" s="23">
        <v>11.397058823529401</v>
      </c>
      <c r="J113" s="7">
        <v>0.27579017756069701</v>
      </c>
      <c r="K113" s="7">
        <v>0.27763511421778198</v>
      </c>
      <c r="L113" s="7"/>
      <c r="M113" s="2">
        <v>99.563832569107504</v>
      </c>
      <c r="P113" s="5">
        <v>92.747152161405594</v>
      </c>
      <c r="Q113" s="5">
        <v>93.956664593735297</v>
      </c>
      <c r="R113" s="5">
        <v>99.563832569107504</v>
      </c>
      <c r="S113" s="5">
        <v>103.492150686133</v>
      </c>
      <c r="T113" s="5">
        <v>105.278177007059</v>
      </c>
    </row>
    <row r="114" spans="1:20" x14ac:dyDescent="0.25">
      <c r="A114" s="35" t="s">
        <v>331</v>
      </c>
      <c r="B114" t="s">
        <v>331</v>
      </c>
      <c r="C114" t="s">
        <v>879</v>
      </c>
      <c r="D114" s="6" t="s">
        <v>880</v>
      </c>
      <c r="E114" t="s">
        <v>510</v>
      </c>
      <c r="F114" s="35" t="s">
        <v>503</v>
      </c>
      <c r="G114" s="25"/>
      <c r="H114" s="25"/>
      <c r="I114" s="23">
        <v>13.235294117647101</v>
      </c>
      <c r="J114" s="7">
        <v>0.39604999224630999</v>
      </c>
      <c r="K114" s="7">
        <v>0.40431437540064102</v>
      </c>
      <c r="L114" s="7"/>
      <c r="M114" s="2">
        <v>99.178777282567907</v>
      </c>
      <c r="N114" t="s">
        <v>67</v>
      </c>
      <c r="P114" s="5">
        <v>92.922945856111696</v>
      </c>
      <c r="Q114" s="5">
        <v>94.890476676810906</v>
      </c>
      <c r="R114" s="5">
        <v>99.178777282567907</v>
      </c>
      <c r="S114" s="5">
        <v>106.080710815468</v>
      </c>
      <c r="T114" s="5">
        <v>108.533102715583</v>
      </c>
    </row>
    <row r="115" spans="1:20" x14ac:dyDescent="0.25">
      <c r="A115" s="35" t="s">
        <v>332</v>
      </c>
      <c r="B115" t="s">
        <v>332</v>
      </c>
      <c r="C115" t="s">
        <v>1056</v>
      </c>
      <c r="D115" s="6" t="s">
        <v>881</v>
      </c>
      <c r="E115" t="s">
        <v>510</v>
      </c>
      <c r="F115" s="35" t="s">
        <v>503</v>
      </c>
      <c r="G115" s="25"/>
      <c r="H115" s="25"/>
      <c r="I115" s="23">
        <v>78.676470588235304</v>
      </c>
      <c r="J115" s="7">
        <v>2.51270436981939</v>
      </c>
      <c r="K115" s="7">
        <v>2.5943129038641901</v>
      </c>
      <c r="L115" s="7"/>
      <c r="M115" s="2">
        <v>96.996038139377902</v>
      </c>
      <c r="N115" t="s">
        <v>67</v>
      </c>
      <c r="P115" s="5">
        <v>95.486791255953193</v>
      </c>
      <c r="Q115" s="5">
        <v>95.657595708617393</v>
      </c>
      <c r="R115" s="5">
        <v>96.996038139377902</v>
      </c>
      <c r="S115" s="5">
        <v>98.322189699717995</v>
      </c>
      <c r="T115" s="5">
        <v>98.702715419735597</v>
      </c>
    </row>
    <row r="116" spans="1:20" x14ac:dyDescent="0.25">
      <c r="A116" s="35" t="s">
        <v>333</v>
      </c>
      <c r="B116" t="s">
        <v>333</v>
      </c>
      <c r="C116" t="s">
        <v>882</v>
      </c>
      <c r="D116" s="6" t="s">
        <v>883</v>
      </c>
      <c r="E116" t="s">
        <v>510</v>
      </c>
      <c r="F116" s="35" t="s">
        <v>503</v>
      </c>
      <c r="G116" s="25"/>
      <c r="H116" s="25"/>
      <c r="I116" s="23">
        <v>65.257352941176507</v>
      </c>
      <c r="J116" s="7">
        <v>1.82387075410205</v>
      </c>
      <c r="K116" s="7">
        <v>1.8692973687785099</v>
      </c>
      <c r="L116" s="7"/>
      <c r="M116" s="2">
        <v>98.771462350461306</v>
      </c>
      <c r="N116" t="s">
        <v>67</v>
      </c>
      <c r="P116" s="5">
        <v>96.262480148143894</v>
      </c>
      <c r="Q116" s="5">
        <v>96.857029317184598</v>
      </c>
      <c r="R116" s="5">
        <v>98.771462350461306</v>
      </c>
      <c r="S116" s="5">
        <v>100.15035266277999</v>
      </c>
      <c r="T116" s="5">
        <v>100.58892764708401</v>
      </c>
    </row>
    <row r="117" spans="1:20" x14ac:dyDescent="0.25">
      <c r="A117" s="35" t="s">
        <v>334</v>
      </c>
      <c r="B117" t="s">
        <v>334</v>
      </c>
      <c r="C117" t="s">
        <v>884</v>
      </c>
      <c r="D117" s="6" t="s">
        <v>885</v>
      </c>
      <c r="E117" t="s">
        <v>510</v>
      </c>
      <c r="F117" s="35" t="s">
        <v>503</v>
      </c>
      <c r="G117" s="25"/>
      <c r="H117" s="25"/>
      <c r="I117" s="23">
        <v>39.522058823529399</v>
      </c>
      <c r="J117" s="7">
        <v>1.87917983499357</v>
      </c>
      <c r="K117" s="7">
        <v>1.93530612896687</v>
      </c>
      <c r="L117" s="7"/>
      <c r="M117" s="2">
        <v>96.879111250363096</v>
      </c>
      <c r="N117" t="s">
        <v>67</v>
      </c>
      <c r="P117" s="5">
        <v>95.212537713839694</v>
      </c>
      <c r="Q117" s="5">
        <v>95.594468429905007</v>
      </c>
      <c r="R117" s="5">
        <v>96.879111250363096</v>
      </c>
      <c r="S117" s="5">
        <v>98.853868412049707</v>
      </c>
      <c r="T117" s="5">
        <v>99.226078578451805</v>
      </c>
    </row>
    <row r="118" spans="1:20" x14ac:dyDescent="0.25">
      <c r="A118" s="35" t="s">
        <v>335</v>
      </c>
      <c r="B118" t="s">
        <v>335</v>
      </c>
      <c r="C118" t="s">
        <v>886</v>
      </c>
      <c r="D118" s="6" t="s">
        <v>887</v>
      </c>
      <c r="E118" t="s">
        <v>510</v>
      </c>
      <c r="F118" s="35" t="s">
        <v>503</v>
      </c>
      <c r="G118" s="25"/>
      <c r="H118" s="25"/>
      <c r="I118" s="23">
        <v>13.9705882352941</v>
      </c>
      <c r="J118" s="7">
        <v>0.65297215765366901</v>
      </c>
      <c r="K118" s="7">
        <v>0.66544760184513896</v>
      </c>
      <c r="L118" s="7"/>
      <c r="M118" s="2">
        <v>97.0000158458557</v>
      </c>
      <c r="N118" t="s">
        <v>67</v>
      </c>
      <c r="P118" s="5">
        <v>93.865704987202406</v>
      </c>
      <c r="Q118" s="5">
        <v>95.069804523234595</v>
      </c>
      <c r="R118" s="5">
        <v>97.0000158458557</v>
      </c>
      <c r="S118" s="5">
        <v>99.430652874090796</v>
      </c>
      <c r="T118" s="5">
        <v>100.072869577349</v>
      </c>
    </row>
    <row r="119" spans="1:20" x14ac:dyDescent="0.25">
      <c r="A119" s="35" t="s">
        <v>336</v>
      </c>
      <c r="B119" t="s">
        <v>336</v>
      </c>
      <c r="C119" t="s">
        <v>888</v>
      </c>
      <c r="D119" s="6" t="s">
        <v>889</v>
      </c>
      <c r="E119" t="s">
        <v>510</v>
      </c>
      <c r="F119" s="35" t="s">
        <v>503</v>
      </c>
      <c r="G119" s="25"/>
      <c r="H119" s="25"/>
      <c r="I119" s="23">
        <v>6.6176470588235299</v>
      </c>
      <c r="J119" s="7">
        <v>0.40987696706509902</v>
      </c>
      <c r="K119" s="7">
        <v>0.38737277708989099</v>
      </c>
      <c r="L119" s="7"/>
      <c r="M119" s="2">
        <v>99.741377267922005</v>
      </c>
      <c r="P119" s="5">
        <v>97.3181146810483</v>
      </c>
      <c r="Q119" s="5">
        <v>97.778720858547999</v>
      </c>
      <c r="R119" s="5">
        <v>100.258622732078</v>
      </c>
      <c r="S119" s="5">
        <v>104.37972474638001</v>
      </c>
      <c r="T119" s="5">
        <v>108.047932944308</v>
      </c>
    </row>
    <row r="120" spans="1:20" x14ac:dyDescent="0.25">
      <c r="A120" s="35" t="s">
        <v>589</v>
      </c>
      <c r="B120" t="s">
        <v>589</v>
      </c>
      <c r="C120" t="s">
        <v>890</v>
      </c>
      <c r="D120" s="6" t="s">
        <v>891</v>
      </c>
      <c r="E120" t="s">
        <v>510</v>
      </c>
      <c r="F120" s="35" t="s">
        <v>503</v>
      </c>
      <c r="G120" s="25"/>
      <c r="H120" s="25"/>
      <c r="I120" s="23">
        <v>0.74</v>
      </c>
      <c r="J120" s="7">
        <v>0.119502860413783</v>
      </c>
      <c r="K120" s="7">
        <v>0.11989097870259</v>
      </c>
      <c r="L120" s="7"/>
      <c r="M120" s="2">
        <v>99.5238151681571</v>
      </c>
      <c r="P120" s="5">
        <v>98.006044947642195</v>
      </c>
      <c r="Q120" s="5">
        <v>98.306672018076895</v>
      </c>
      <c r="R120" s="5">
        <v>99.5238151681571</v>
      </c>
      <c r="S120" s="5">
        <v>101.318688230536</v>
      </c>
      <c r="T120" s="5">
        <v>102.667917725455</v>
      </c>
    </row>
    <row r="121" spans="1:20" x14ac:dyDescent="0.25">
      <c r="A121" s="35" t="s">
        <v>337</v>
      </c>
      <c r="B121" t="s">
        <v>337</v>
      </c>
      <c r="C121" t="s">
        <v>1057</v>
      </c>
      <c r="D121" s="6" t="s">
        <v>892</v>
      </c>
      <c r="E121" t="s">
        <v>510</v>
      </c>
      <c r="F121" s="35" t="s">
        <v>503</v>
      </c>
      <c r="G121" s="25"/>
      <c r="H121" s="25"/>
      <c r="I121" s="23">
        <v>19.301470588235301</v>
      </c>
      <c r="J121" s="7">
        <v>0.47396592779490399</v>
      </c>
      <c r="K121" s="7">
        <v>0.47105429826393203</v>
      </c>
      <c r="L121" s="7"/>
      <c r="M121" s="2">
        <v>99.811560875897001</v>
      </c>
      <c r="P121" s="5">
        <v>95.524454218528106</v>
      </c>
      <c r="Q121" s="5">
        <v>96.336379303569103</v>
      </c>
      <c r="R121" s="5">
        <v>100.188439124103</v>
      </c>
      <c r="S121" s="5">
        <v>103.844276201483</v>
      </c>
      <c r="T121" s="5">
        <v>104.443087016468</v>
      </c>
    </row>
    <row r="122" spans="1:20" x14ac:dyDescent="0.25">
      <c r="A122" s="35" t="s">
        <v>590</v>
      </c>
      <c r="B122" t="s">
        <v>590</v>
      </c>
      <c r="C122" t="s">
        <v>1058</v>
      </c>
      <c r="D122" s="6" t="s">
        <v>893</v>
      </c>
      <c r="E122" t="s">
        <v>510</v>
      </c>
      <c r="F122" s="35" t="s">
        <v>503</v>
      </c>
      <c r="G122" s="25"/>
      <c r="H122" s="25"/>
      <c r="I122" s="23">
        <v>10.661764705882399</v>
      </c>
      <c r="J122" s="7">
        <v>0.29639199622726797</v>
      </c>
      <c r="K122" s="7">
        <v>0.34058605035764999</v>
      </c>
      <c r="L122" s="7"/>
      <c r="M122" s="2">
        <v>89.018598236803697</v>
      </c>
      <c r="N122" t="s">
        <v>67</v>
      </c>
      <c r="P122" s="5">
        <v>71.877305603643293</v>
      </c>
      <c r="Q122" s="5">
        <v>74.061893498900304</v>
      </c>
      <c r="R122" s="5">
        <v>89.018598236803697</v>
      </c>
      <c r="S122" s="5">
        <v>95.115016437649203</v>
      </c>
      <c r="T122" s="5">
        <v>96.708698914109902</v>
      </c>
    </row>
    <row r="123" spans="1:20" x14ac:dyDescent="0.25">
      <c r="A123" s="35" t="s">
        <v>591</v>
      </c>
      <c r="B123" t="s">
        <v>591</v>
      </c>
      <c r="C123" t="s">
        <v>1059</v>
      </c>
      <c r="D123" s="6" t="s">
        <v>894</v>
      </c>
      <c r="E123" t="s">
        <v>510</v>
      </c>
      <c r="F123" s="35" t="s">
        <v>503</v>
      </c>
      <c r="G123" s="25"/>
      <c r="H123" s="25"/>
      <c r="I123" s="23">
        <v>6.6176470588235299</v>
      </c>
      <c r="J123" s="7">
        <v>0.158657348969092</v>
      </c>
      <c r="K123" s="7">
        <v>0.17129748807692999</v>
      </c>
      <c r="L123" s="7"/>
      <c r="M123" s="2">
        <v>90.981202618013597</v>
      </c>
      <c r="N123" t="s">
        <v>67</v>
      </c>
      <c r="P123" s="5">
        <v>79.761608619087497</v>
      </c>
      <c r="Q123" s="5">
        <v>82.393714667003195</v>
      </c>
      <c r="R123" s="5">
        <v>90.981202618013597</v>
      </c>
      <c r="S123" s="5">
        <v>115.96176351847301</v>
      </c>
      <c r="T123" s="5">
        <v>119.056208252933</v>
      </c>
    </row>
    <row r="124" spans="1:20" x14ac:dyDescent="0.25">
      <c r="A124" s="35" t="s">
        <v>338</v>
      </c>
      <c r="B124" t="s">
        <v>338</v>
      </c>
      <c r="C124" t="s">
        <v>1060</v>
      </c>
      <c r="D124" s="6" t="s">
        <v>895</v>
      </c>
      <c r="E124" t="s">
        <v>510</v>
      </c>
      <c r="F124" s="35" t="s">
        <v>503</v>
      </c>
      <c r="G124" s="25"/>
      <c r="H124" s="25"/>
      <c r="I124" s="23">
        <v>17.095588235294102</v>
      </c>
      <c r="J124" s="7">
        <v>0.156180523696138</v>
      </c>
      <c r="K124" s="7">
        <v>0.122802092764491</v>
      </c>
      <c r="L124" s="7"/>
      <c r="M124" s="2">
        <v>79.285317085008003</v>
      </c>
      <c r="N124" t="s">
        <v>66</v>
      </c>
      <c r="P124" s="5">
        <v>110.269634996674</v>
      </c>
      <c r="Q124" s="5">
        <v>112.559891594783</v>
      </c>
      <c r="R124" s="5">
        <v>120.714682914992</v>
      </c>
      <c r="S124" s="5">
        <v>131.94185188894099</v>
      </c>
      <c r="T124" s="5">
        <v>133.989676998432</v>
      </c>
    </row>
    <row r="125" spans="1:20" x14ac:dyDescent="0.25">
      <c r="A125" s="35" t="s">
        <v>592</v>
      </c>
      <c r="B125" t="s">
        <v>592</v>
      </c>
      <c r="C125" t="s">
        <v>896</v>
      </c>
      <c r="D125" s="6" t="s">
        <v>897</v>
      </c>
      <c r="E125" t="s">
        <v>510</v>
      </c>
      <c r="F125" s="35" t="s">
        <v>503</v>
      </c>
      <c r="G125" s="25"/>
      <c r="H125" s="25"/>
      <c r="I125" s="23">
        <v>11.0294117647059</v>
      </c>
      <c r="J125" s="7">
        <v>0.25417630053745699</v>
      </c>
      <c r="K125" s="7">
        <v>0.228401434366267</v>
      </c>
      <c r="L125" s="7"/>
      <c r="M125" s="2">
        <v>90.747792802508997</v>
      </c>
      <c r="N125" t="s">
        <v>66</v>
      </c>
      <c r="P125" s="5">
        <v>93.574449625457902</v>
      </c>
      <c r="Q125" s="5">
        <v>95.472970807159896</v>
      </c>
      <c r="R125" s="5">
        <v>109.252207197491</v>
      </c>
      <c r="S125" s="5">
        <v>122.934702637079</v>
      </c>
      <c r="T125" s="5">
        <v>129.46886434130499</v>
      </c>
    </row>
    <row r="126" spans="1:20" x14ac:dyDescent="0.25">
      <c r="A126" s="35" t="s">
        <v>339</v>
      </c>
      <c r="B126" t="s">
        <v>339</v>
      </c>
      <c r="C126" t="s">
        <v>1061</v>
      </c>
      <c r="D126" s="6" t="s">
        <v>898</v>
      </c>
      <c r="E126" t="s">
        <v>510</v>
      </c>
      <c r="F126" s="35" t="s">
        <v>503</v>
      </c>
      <c r="G126" s="25"/>
      <c r="H126" s="25"/>
      <c r="I126" s="23">
        <v>58.088235294117702</v>
      </c>
      <c r="J126" s="7">
        <v>1.05874005677669</v>
      </c>
      <c r="K126" s="7">
        <v>1.0607001527507101</v>
      </c>
      <c r="L126" s="7"/>
      <c r="M126" s="2">
        <v>99.144624612064703</v>
      </c>
      <c r="N126" t="s">
        <v>67</v>
      </c>
      <c r="P126" s="5">
        <v>96.617708766401805</v>
      </c>
      <c r="Q126" s="5">
        <v>97.067104399468704</v>
      </c>
      <c r="R126" s="5">
        <v>99.144624612064703</v>
      </c>
      <c r="S126" s="5">
        <v>101.461102311616</v>
      </c>
      <c r="T126" s="5">
        <v>102.336006253311</v>
      </c>
    </row>
    <row r="127" spans="1:20" x14ac:dyDescent="0.25">
      <c r="A127" s="35" t="s">
        <v>340</v>
      </c>
      <c r="B127" t="s">
        <v>340</v>
      </c>
      <c r="C127" t="s">
        <v>1062</v>
      </c>
      <c r="D127" s="6" t="s">
        <v>899</v>
      </c>
      <c r="E127" t="s">
        <v>510</v>
      </c>
      <c r="F127" s="35" t="s">
        <v>503</v>
      </c>
      <c r="G127" s="25"/>
      <c r="H127" s="25"/>
      <c r="I127" s="23">
        <v>67.279411764705898</v>
      </c>
      <c r="J127" s="7">
        <v>1.9224378249757299</v>
      </c>
      <c r="K127" s="7">
        <v>1.94320584203674</v>
      </c>
      <c r="L127" s="7"/>
      <c r="M127" s="2">
        <v>98.684794739006193</v>
      </c>
      <c r="N127" t="s">
        <v>67</v>
      </c>
      <c r="P127" s="5">
        <v>97.112084429128203</v>
      </c>
      <c r="Q127" s="5">
        <v>97.628457392475795</v>
      </c>
      <c r="R127" s="5">
        <v>98.684794739006193</v>
      </c>
      <c r="S127" s="5">
        <v>100.463547791732</v>
      </c>
      <c r="T127" s="5">
        <v>100.805914086611</v>
      </c>
    </row>
    <row r="128" spans="1:20" x14ac:dyDescent="0.25">
      <c r="A128" s="35" t="s">
        <v>341</v>
      </c>
      <c r="B128" t="s">
        <v>341</v>
      </c>
      <c r="C128" t="s">
        <v>1063</v>
      </c>
      <c r="D128" s="6" t="s">
        <v>900</v>
      </c>
      <c r="E128" t="s">
        <v>510</v>
      </c>
      <c r="F128" s="35" t="s">
        <v>503</v>
      </c>
      <c r="G128" s="25"/>
      <c r="H128" s="25"/>
      <c r="I128" s="23">
        <v>15.625</v>
      </c>
      <c r="J128" s="7">
        <v>0.167210506927955</v>
      </c>
      <c r="K128" s="7">
        <v>0.12685380187537201</v>
      </c>
      <c r="L128" s="7"/>
      <c r="M128" s="2">
        <v>78.632348994821996</v>
      </c>
      <c r="N128" t="s">
        <v>66</v>
      </c>
      <c r="P128" s="5">
        <v>109.098282498543</v>
      </c>
      <c r="Q128" s="5">
        <v>111.79229490694399</v>
      </c>
      <c r="R128" s="5">
        <v>121.367651005178</v>
      </c>
      <c r="S128" s="5">
        <v>136.00550849454899</v>
      </c>
      <c r="T128" s="5">
        <v>139.454407832198</v>
      </c>
    </row>
    <row r="129" spans="1:20" x14ac:dyDescent="0.25">
      <c r="A129" s="35" t="s">
        <v>342</v>
      </c>
      <c r="B129" t="s">
        <v>342</v>
      </c>
      <c r="C129" t="s">
        <v>1064</v>
      </c>
      <c r="D129" s="6" t="s">
        <v>1065</v>
      </c>
      <c r="E129" t="s">
        <v>510</v>
      </c>
      <c r="F129" s="35" t="s">
        <v>503</v>
      </c>
      <c r="G129" s="25"/>
      <c r="H129" s="25"/>
      <c r="I129" s="23">
        <v>11.0294117647059</v>
      </c>
      <c r="J129" s="7">
        <v>7.1719643421124704E-2</v>
      </c>
      <c r="K129" s="7">
        <v>8.21648472783921E-2</v>
      </c>
      <c r="L129" s="7"/>
      <c r="M129" s="2">
        <v>90.160971660302096</v>
      </c>
      <c r="N129" t="s">
        <v>67</v>
      </c>
      <c r="P129" s="5">
        <v>80.093481438923504</v>
      </c>
      <c r="Q129" s="5">
        <v>81.256804356114401</v>
      </c>
      <c r="R129" s="5">
        <v>90.160971660302096</v>
      </c>
      <c r="S129" s="5">
        <v>97.197185850173895</v>
      </c>
      <c r="T129" s="5">
        <v>99.665821617906403</v>
      </c>
    </row>
    <row r="130" spans="1:20" x14ac:dyDescent="0.25">
      <c r="A130" s="35" t="s">
        <v>343</v>
      </c>
      <c r="B130" t="s">
        <v>343</v>
      </c>
      <c r="C130" t="s">
        <v>345</v>
      </c>
      <c r="D130" s="6" t="s">
        <v>344</v>
      </c>
      <c r="E130" t="s">
        <v>510</v>
      </c>
      <c r="F130" s="35" t="s">
        <v>503</v>
      </c>
      <c r="G130" s="25"/>
      <c r="H130" s="25"/>
      <c r="I130" s="23">
        <v>0.74</v>
      </c>
      <c r="J130" s="7">
        <v>8.0315852772188001E-2</v>
      </c>
      <c r="K130" s="7">
        <v>8.2716868561627396E-2</v>
      </c>
      <c r="L130" s="7"/>
      <c r="M130" s="2">
        <v>97.374054234169506</v>
      </c>
      <c r="N130" t="s">
        <v>67</v>
      </c>
      <c r="P130" s="5">
        <v>89.576527568622694</v>
      </c>
      <c r="Q130" s="5">
        <v>90.922699411568402</v>
      </c>
      <c r="R130" s="5">
        <v>97.374054234169506</v>
      </c>
      <c r="S130" s="5">
        <v>100.25790573634499</v>
      </c>
      <c r="T130" s="5">
        <v>102.380242436426</v>
      </c>
    </row>
    <row r="131" spans="1:20" x14ac:dyDescent="0.25">
      <c r="A131" s="35" t="s">
        <v>346</v>
      </c>
      <c r="B131" t="s">
        <v>346</v>
      </c>
      <c r="C131" t="s">
        <v>348</v>
      </c>
      <c r="D131" s="6" t="s">
        <v>347</v>
      </c>
      <c r="E131" t="s">
        <v>510</v>
      </c>
      <c r="F131" s="35" t="s">
        <v>503</v>
      </c>
      <c r="G131" s="25"/>
      <c r="H131" s="25"/>
      <c r="I131" s="23">
        <v>3.6764705882352899</v>
      </c>
      <c r="J131" s="7">
        <v>4.8590734572648203E-2</v>
      </c>
      <c r="K131" s="7">
        <v>4.9696992994153401E-2</v>
      </c>
      <c r="L131" s="7"/>
      <c r="M131" s="2">
        <v>98.247638606447595</v>
      </c>
      <c r="N131" t="s">
        <v>67</v>
      </c>
      <c r="P131" s="5">
        <v>82.292821838943397</v>
      </c>
      <c r="Q131" s="5">
        <v>88.0810180933277</v>
      </c>
      <c r="R131" s="5">
        <v>98.247638606447595</v>
      </c>
      <c r="S131" s="5">
        <v>110.104441162954</v>
      </c>
      <c r="T131" s="5">
        <v>112.753152136502</v>
      </c>
    </row>
    <row r="132" spans="1:20" x14ac:dyDescent="0.25">
      <c r="A132" s="35" t="s">
        <v>349</v>
      </c>
      <c r="B132" t="s">
        <v>349</v>
      </c>
      <c r="C132" t="s">
        <v>1066</v>
      </c>
      <c r="D132" s="6" t="s">
        <v>901</v>
      </c>
      <c r="E132" t="s">
        <v>510</v>
      </c>
      <c r="F132" s="35" t="s">
        <v>503</v>
      </c>
      <c r="G132" s="25"/>
      <c r="H132" s="25"/>
      <c r="I132" s="23">
        <v>58.823529411764703</v>
      </c>
      <c r="J132" s="7">
        <v>1.61745342127498</v>
      </c>
      <c r="K132" s="7">
        <v>1.7543634512681701</v>
      </c>
      <c r="L132" s="7"/>
      <c r="M132" s="2">
        <v>91.658199618715301</v>
      </c>
      <c r="N132" t="s">
        <v>67</v>
      </c>
      <c r="P132" s="5">
        <v>89.647908495059198</v>
      </c>
      <c r="Q132" s="5">
        <v>90.347044647100702</v>
      </c>
      <c r="R132" s="5">
        <v>91.658199618715301</v>
      </c>
      <c r="S132" s="5">
        <v>92.9115282830263</v>
      </c>
      <c r="T132" s="5">
        <v>93.231999556184107</v>
      </c>
    </row>
    <row r="133" spans="1:20" x14ac:dyDescent="0.25">
      <c r="A133" s="35" t="s">
        <v>350</v>
      </c>
      <c r="B133" t="s">
        <v>350</v>
      </c>
      <c r="C133" t="s">
        <v>1067</v>
      </c>
      <c r="D133" s="6" t="s">
        <v>902</v>
      </c>
      <c r="E133" t="s">
        <v>510</v>
      </c>
      <c r="F133" s="35" t="s">
        <v>503</v>
      </c>
      <c r="G133" s="25"/>
      <c r="H133" s="25"/>
      <c r="I133" s="23">
        <v>11.397058823529401</v>
      </c>
      <c r="J133" s="7">
        <v>0.27337245878144301</v>
      </c>
      <c r="K133" s="7">
        <v>0.293352505953131</v>
      </c>
      <c r="L133" s="7"/>
      <c r="M133" s="2">
        <v>95.159757454627098</v>
      </c>
      <c r="N133" t="s">
        <v>67</v>
      </c>
      <c r="P133" s="5">
        <v>91.158507290751402</v>
      </c>
      <c r="Q133" s="5">
        <v>91.689202151136897</v>
      </c>
      <c r="R133" s="5">
        <v>95.159757454627098</v>
      </c>
      <c r="S133" s="5">
        <v>100.848981446059</v>
      </c>
      <c r="T133" s="5">
        <v>102.537056078967</v>
      </c>
    </row>
    <row r="134" spans="1:20" x14ac:dyDescent="0.25">
      <c r="A134" s="35" t="s">
        <v>593</v>
      </c>
      <c r="B134" t="s">
        <v>593</v>
      </c>
      <c r="C134" t="s">
        <v>903</v>
      </c>
      <c r="D134" s="6" t="s">
        <v>904</v>
      </c>
      <c r="E134" t="s">
        <v>510</v>
      </c>
      <c r="F134" s="35" t="s">
        <v>503</v>
      </c>
      <c r="G134" s="25"/>
      <c r="H134" s="25"/>
      <c r="I134" s="23">
        <v>6.4338235294117601</v>
      </c>
      <c r="J134" s="7">
        <v>0.239145779576309</v>
      </c>
      <c r="K134" s="7">
        <v>0.25259832207949101</v>
      </c>
      <c r="L134" s="7"/>
      <c r="M134" s="2">
        <v>92.4863826108203</v>
      </c>
      <c r="N134" t="s">
        <v>67</v>
      </c>
      <c r="P134" s="5">
        <v>87.201838834377895</v>
      </c>
      <c r="Q134" s="5">
        <v>88.206486771273902</v>
      </c>
      <c r="R134" s="5">
        <v>92.4863826108203</v>
      </c>
      <c r="S134" s="5">
        <v>100.33026565400201</v>
      </c>
      <c r="T134" s="5">
        <v>107.754702740265</v>
      </c>
    </row>
    <row r="135" spans="1:20" x14ac:dyDescent="0.25">
      <c r="A135" s="35" t="s">
        <v>753</v>
      </c>
      <c r="B135" t="s">
        <v>753</v>
      </c>
      <c r="C135" t="s">
        <v>905</v>
      </c>
      <c r="D135" s="6" t="s">
        <v>906</v>
      </c>
      <c r="E135" t="s">
        <v>510</v>
      </c>
      <c r="F135" s="35" t="s">
        <v>503</v>
      </c>
      <c r="G135" s="25"/>
      <c r="H135" s="25"/>
      <c r="I135" s="23">
        <v>6.0661764705882399</v>
      </c>
      <c r="J135" s="7">
        <v>8.2767067139354097E-2</v>
      </c>
      <c r="K135" s="7">
        <v>6.4342705571960299E-2</v>
      </c>
      <c r="L135" s="7"/>
      <c r="M135" s="2">
        <v>85.210464790553004</v>
      </c>
      <c r="N135" t="s">
        <v>66</v>
      </c>
      <c r="P135" s="5">
        <v>92.372482980494496</v>
      </c>
      <c r="Q135" s="5">
        <v>95.6381513213815</v>
      </c>
      <c r="R135" s="5">
        <v>114.789535209447</v>
      </c>
      <c r="S135" s="5">
        <v>144.20382865500099</v>
      </c>
      <c r="T135" s="5">
        <v>148.05093216440301</v>
      </c>
    </row>
    <row r="136" spans="1:20" x14ac:dyDescent="0.25">
      <c r="A136" s="35" t="s">
        <v>754</v>
      </c>
      <c r="B136" t="s">
        <v>754</v>
      </c>
      <c r="C136" t="s">
        <v>1068</v>
      </c>
      <c r="D136" s="6" t="s">
        <v>1069</v>
      </c>
      <c r="E136" t="s">
        <v>510</v>
      </c>
      <c r="F136" s="35" t="s">
        <v>503</v>
      </c>
      <c r="G136" s="25"/>
      <c r="H136" s="25"/>
      <c r="I136" s="23">
        <v>8.4558823529411793</v>
      </c>
      <c r="J136" s="7">
        <v>4.9892730733896197E-2</v>
      </c>
      <c r="K136" s="7">
        <v>2.7748507640426998E-2</v>
      </c>
      <c r="L136" s="7"/>
      <c r="M136" s="2">
        <v>58.578514992196006</v>
      </c>
      <c r="N136" t="s">
        <v>66</v>
      </c>
      <c r="P136" s="5">
        <v>111.789965618656</v>
      </c>
      <c r="Q136" s="5">
        <v>118.190541925094</v>
      </c>
      <c r="R136" s="5">
        <v>141.42148500780399</v>
      </c>
      <c r="S136" s="5">
        <v>180.12606667523701</v>
      </c>
      <c r="T136" s="5">
        <v>185.94755738213499</v>
      </c>
    </row>
    <row r="137" spans="1:20" x14ac:dyDescent="0.25">
      <c r="A137" s="35" t="s">
        <v>351</v>
      </c>
      <c r="B137" t="s">
        <v>351</v>
      </c>
      <c r="C137" t="s">
        <v>1070</v>
      </c>
      <c r="D137" s="6" t="s">
        <v>1071</v>
      </c>
      <c r="E137" t="s">
        <v>510</v>
      </c>
      <c r="F137" s="35" t="s">
        <v>503</v>
      </c>
      <c r="G137" s="25"/>
      <c r="H137" s="25"/>
      <c r="I137" s="23">
        <v>65.073529411764696</v>
      </c>
      <c r="J137" s="7">
        <v>2.3647637851953398</v>
      </c>
      <c r="K137" s="7">
        <v>2.4160162179767402</v>
      </c>
      <c r="L137" s="7"/>
      <c r="M137" s="2">
        <v>97.5556170454675</v>
      </c>
      <c r="N137" t="s">
        <v>67</v>
      </c>
      <c r="P137" s="5">
        <v>96.165485096430203</v>
      </c>
      <c r="Q137" s="5">
        <v>96.374407825251296</v>
      </c>
      <c r="R137" s="5">
        <v>97.5556170454675</v>
      </c>
      <c r="S137" s="5">
        <v>98.692200942771706</v>
      </c>
      <c r="T137" s="5">
        <v>99.176433543364297</v>
      </c>
    </row>
    <row r="138" spans="1:20" x14ac:dyDescent="0.25">
      <c r="A138" s="35" t="s">
        <v>352</v>
      </c>
      <c r="B138" t="s">
        <v>352</v>
      </c>
      <c r="C138" t="s">
        <v>354</v>
      </c>
      <c r="D138" s="6" t="s">
        <v>353</v>
      </c>
      <c r="E138" t="s">
        <v>510</v>
      </c>
      <c r="F138" s="35" t="s">
        <v>503</v>
      </c>
      <c r="G138" s="25"/>
      <c r="H138" s="25"/>
      <c r="I138" s="23">
        <v>22.977941176470601</v>
      </c>
      <c r="J138" s="7">
        <v>0.54842415454623095</v>
      </c>
      <c r="K138" s="7">
        <v>0.57081830843775905</v>
      </c>
      <c r="L138" s="7"/>
      <c r="M138" s="2">
        <v>96.793326574806599</v>
      </c>
      <c r="N138" t="s">
        <v>67</v>
      </c>
      <c r="P138" s="5">
        <v>93.469932328430502</v>
      </c>
      <c r="Q138" s="5">
        <v>93.942443278684806</v>
      </c>
      <c r="R138" s="5">
        <v>96.793326574806599</v>
      </c>
      <c r="S138" s="5">
        <v>99.919471642343296</v>
      </c>
      <c r="T138" s="5">
        <v>100.895960230057</v>
      </c>
    </row>
    <row r="139" spans="1:20" x14ac:dyDescent="0.25">
      <c r="A139" s="35" t="s">
        <v>355</v>
      </c>
      <c r="B139" t="s">
        <v>355</v>
      </c>
      <c r="C139" t="s">
        <v>759</v>
      </c>
      <c r="D139" s="6" t="s">
        <v>907</v>
      </c>
      <c r="E139" t="s">
        <v>510</v>
      </c>
      <c r="F139" s="35" t="s">
        <v>503</v>
      </c>
      <c r="G139" s="25"/>
      <c r="H139" s="25"/>
      <c r="I139" s="23">
        <v>23.529411764705898</v>
      </c>
      <c r="J139" s="7">
        <v>0.75049221208028905</v>
      </c>
      <c r="K139" s="7">
        <v>0.75114900005520002</v>
      </c>
      <c r="L139" s="7"/>
      <c r="M139" s="2">
        <v>99.955475364301805</v>
      </c>
      <c r="P139" s="5">
        <v>94.960803425456106</v>
      </c>
      <c r="Q139" s="5">
        <v>96.333446178360802</v>
      </c>
      <c r="R139" s="5">
        <v>99.955475364301805</v>
      </c>
      <c r="S139" s="5">
        <v>103.866021607551</v>
      </c>
      <c r="T139" s="5">
        <v>104.310382955153</v>
      </c>
    </row>
    <row r="140" spans="1:20" x14ac:dyDescent="0.25">
      <c r="A140" s="35" t="s">
        <v>356</v>
      </c>
      <c r="B140" t="s">
        <v>356</v>
      </c>
      <c r="C140" t="s">
        <v>358</v>
      </c>
      <c r="D140" s="6" t="s">
        <v>357</v>
      </c>
      <c r="E140" t="s">
        <v>510</v>
      </c>
      <c r="F140" s="35" t="s">
        <v>503</v>
      </c>
      <c r="G140" s="25"/>
      <c r="H140" s="25"/>
      <c r="I140" s="23">
        <v>28.125</v>
      </c>
      <c r="J140" s="7">
        <v>0.42972459323561202</v>
      </c>
      <c r="K140" s="7">
        <v>0.464370212980799</v>
      </c>
      <c r="L140" s="7"/>
      <c r="M140" s="2">
        <v>92.851664606884995</v>
      </c>
      <c r="N140" t="s">
        <v>67</v>
      </c>
      <c r="P140" s="5">
        <v>87.891934001644202</v>
      </c>
      <c r="Q140" s="5">
        <v>88.385551516916195</v>
      </c>
      <c r="R140" s="5">
        <v>92.851664606884995</v>
      </c>
      <c r="S140" s="5">
        <v>96.650220389610894</v>
      </c>
      <c r="T140" s="5">
        <v>97.392347437426395</v>
      </c>
    </row>
    <row r="141" spans="1:20" x14ac:dyDescent="0.25">
      <c r="A141" s="35" t="s">
        <v>359</v>
      </c>
      <c r="B141" t="s">
        <v>359</v>
      </c>
      <c r="C141" t="s">
        <v>361</v>
      </c>
      <c r="D141" s="6" t="s">
        <v>360</v>
      </c>
      <c r="E141" t="s">
        <v>510</v>
      </c>
      <c r="F141" s="35" t="s">
        <v>503</v>
      </c>
      <c r="G141" s="25"/>
      <c r="H141" s="25"/>
      <c r="I141" s="23">
        <v>52.941176470588204</v>
      </c>
      <c r="J141" s="7">
        <v>1.38673199545376</v>
      </c>
      <c r="K141" s="7">
        <v>1.46696860636199</v>
      </c>
      <c r="L141" s="7"/>
      <c r="M141" s="2">
        <v>94.862998672703398</v>
      </c>
      <c r="N141" t="s">
        <v>67</v>
      </c>
      <c r="P141" s="5">
        <v>91.862733275126899</v>
      </c>
      <c r="Q141" s="5">
        <v>92.948475638299101</v>
      </c>
      <c r="R141" s="5">
        <v>94.862998672703398</v>
      </c>
      <c r="S141" s="5">
        <v>97.081759589111599</v>
      </c>
      <c r="T141" s="5">
        <v>97.464264545287307</v>
      </c>
    </row>
    <row r="142" spans="1:20" x14ac:dyDescent="0.25">
      <c r="A142" s="35" t="s">
        <v>362</v>
      </c>
      <c r="B142" t="s">
        <v>362</v>
      </c>
      <c r="C142" t="s">
        <v>364</v>
      </c>
      <c r="D142" s="6" t="s">
        <v>363</v>
      </c>
      <c r="E142" t="s">
        <v>510</v>
      </c>
      <c r="F142" s="35" t="s">
        <v>503</v>
      </c>
      <c r="G142" s="25"/>
      <c r="H142" s="25"/>
      <c r="I142" s="23">
        <v>54.963235294117702</v>
      </c>
      <c r="J142" s="7">
        <v>1.2476370882655501</v>
      </c>
      <c r="K142" s="7">
        <v>1.30056551286919</v>
      </c>
      <c r="L142" s="7"/>
      <c r="M142" s="2">
        <v>95.918780483893897</v>
      </c>
      <c r="N142" t="s">
        <v>67</v>
      </c>
      <c r="P142" s="5">
        <v>92.870892325542698</v>
      </c>
      <c r="Q142" s="5">
        <v>93.914927601273504</v>
      </c>
      <c r="R142" s="5">
        <v>95.918780483893897</v>
      </c>
      <c r="S142" s="5">
        <v>98.288626349926204</v>
      </c>
      <c r="T142" s="5">
        <v>98.802092354793103</v>
      </c>
    </row>
    <row r="143" spans="1:20" x14ac:dyDescent="0.25">
      <c r="A143" s="35" t="s">
        <v>365</v>
      </c>
      <c r="B143" t="s">
        <v>365</v>
      </c>
      <c r="C143" t="s">
        <v>908</v>
      </c>
      <c r="D143" s="6" t="s">
        <v>909</v>
      </c>
      <c r="E143" t="s">
        <v>510</v>
      </c>
      <c r="F143" s="35" t="s">
        <v>503</v>
      </c>
      <c r="G143" s="25"/>
      <c r="H143" s="25"/>
      <c r="I143" s="23">
        <v>71.323529411764696</v>
      </c>
      <c r="J143" s="7">
        <v>2.2104286050899198</v>
      </c>
      <c r="K143" s="7">
        <v>2.2922001323313701</v>
      </c>
      <c r="L143" s="7"/>
      <c r="M143" s="2">
        <v>96.898358621286604</v>
      </c>
      <c r="N143" t="s">
        <v>67</v>
      </c>
      <c r="P143" s="5">
        <v>95.571335515699801</v>
      </c>
      <c r="Q143" s="5">
        <v>95.793052583524897</v>
      </c>
      <c r="R143" s="5">
        <v>96.898358621286604</v>
      </c>
      <c r="S143" s="5">
        <v>97.906670070074995</v>
      </c>
      <c r="T143" s="5">
        <v>98.160834939894102</v>
      </c>
    </row>
    <row r="144" spans="1:20" x14ac:dyDescent="0.25">
      <c r="A144" s="35" t="s">
        <v>366</v>
      </c>
      <c r="B144" t="s">
        <v>366</v>
      </c>
      <c r="C144" t="s">
        <v>1072</v>
      </c>
      <c r="D144" s="6" t="s">
        <v>910</v>
      </c>
      <c r="E144" t="s">
        <v>510</v>
      </c>
      <c r="F144" s="35" t="s">
        <v>503</v>
      </c>
      <c r="G144" s="25"/>
      <c r="H144" s="25"/>
      <c r="I144" s="23">
        <v>15.8088235294118</v>
      </c>
      <c r="J144" s="7">
        <v>0.593834977713669</v>
      </c>
      <c r="K144" s="7">
        <v>0.61143024253548905</v>
      </c>
      <c r="L144" s="7"/>
      <c r="M144" s="2">
        <v>97.191146772490498</v>
      </c>
      <c r="N144" t="s">
        <v>67</v>
      </c>
      <c r="P144" s="5">
        <v>91.791985813893007</v>
      </c>
      <c r="Q144" s="5">
        <v>92.489180754487506</v>
      </c>
      <c r="R144" s="5">
        <v>97.191146772490498</v>
      </c>
      <c r="S144" s="5">
        <v>100.815019261141</v>
      </c>
      <c r="T144" s="5">
        <v>102.714703091725</v>
      </c>
    </row>
    <row r="145" spans="1:20" x14ac:dyDescent="0.25">
      <c r="A145" s="35" t="s">
        <v>367</v>
      </c>
      <c r="B145" t="s">
        <v>367</v>
      </c>
      <c r="C145" t="s">
        <v>369</v>
      </c>
      <c r="D145" s="6" t="s">
        <v>368</v>
      </c>
      <c r="E145" t="s">
        <v>510</v>
      </c>
      <c r="F145" s="35" t="s">
        <v>503</v>
      </c>
      <c r="G145" s="25"/>
      <c r="H145" s="25"/>
      <c r="I145" s="23">
        <v>31.985294117647101</v>
      </c>
      <c r="J145" s="7">
        <v>1.21048615830191</v>
      </c>
      <c r="K145" s="7">
        <v>1.2299267319387901</v>
      </c>
      <c r="L145" s="7"/>
      <c r="M145" s="2">
        <v>98.392798128949096</v>
      </c>
      <c r="N145" t="s">
        <v>67</v>
      </c>
      <c r="P145" s="5">
        <v>95.740108563756905</v>
      </c>
      <c r="Q145" s="5">
        <v>96.275713089424798</v>
      </c>
      <c r="R145" s="5">
        <v>98.392798128949096</v>
      </c>
      <c r="S145" s="5">
        <v>99.883273597349699</v>
      </c>
      <c r="T145" s="5">
        <v>100.11993299833</v>
      </c>
    </row>
    <row r="146" spans="1:20" x14ac:dyDescent="0.25">
      <c r="A146" s="35" t="s">
        <v>370</v>
      </c>
      <c r="B146" t="s">
        <v>370</v>
      </c>
      <c r="C146" t="s">
        <v>372</v>
      </c>
      <c r="D146" s="6" t="s">
        <v>371</v>
      </c>
      <c r="E146" t="s">
        <v>510</v>
      </c>
      <c r="F146" s="35" t="s">
        <v>503</v>
      </c>
      <c r="G146" s="25"/>
      <c r="H146" s="25"/>
      <c r="I146" s="23">
        <v>24.632352941176499</v>
      </c>
      <c r="J146" s="7">
        <v>1.0130365976598601</v>
      </c>
      <c r="K146" s="7">
        <v>1.03266509192421</v>
      </c>
      <c r="L146" s="7"/>
      <c r="M146" s="2">
        <v>98.488676228218296</v>
      </c>
      <c r="N146" t="s">
        <v>67</v>
      </c>
      <c r="P146" s="5">
        <v>96.119502208188905</v>
      </c>
      <c r="Q146" s="5">
        <v>97.032080187728496</v>
      </c>
      <c r="R146" s="5">
        <v>98.488676228218296</v>
      </c>
      <c r="S146" s="5">
        <v>100.264851259593</v>
      </c>
      <c r="T146" s="5">
        <v>101.04969017711301</v>
      </c>
    </row>
    <row r="147" spans="1:20" x14ac:dyDescent="0.25">
      <c r="A147" s="35" t="s">
        <v>373</v>
      </c>
      <c r="B147" t="s">
        <v>373</v>
      </c>
      <c r="C147" t="s">
        <v>375</v>
      </c>
      <c r="D147" s="6" t="s">
        <v>374</v>
      </c>
      <c r="E147" t="s">
        <v>510</v>
      </c>
      <c r="F147" s="35" t="s">
        <v>503</v>
      </c>
      <c r="G147" s="25"/>
      <c r="H147" s="25"/>
      <c r="I147" s="23">
        <v>51.838235294117702</v>
      </c>
      <c r="J147" s="7">
        <v>1.11734084799032</v>
      </c>
      <c r="K147" s="7">
        <v>1.0933949946478001</v>
      </c>
      <c r="L147" s="7"/>
      <c r="M147" s="2">
        <v>97.320398942203994</v>
      </c>
      <c r="N147" t="s">
        <v>66</v>
      </c>
      <c r="P147" s="5">
        <v>98.927698349845699</v>
      </c>
      <c r="Q147" s="5">
        <v>99.796382588849397</v>
      </c>
      <c r="R147" s="5">
        <v>102.67960105779601</v>
      </c>
      <c r="S147" s="5">
        <v>105.740573568247</v>
      </c>
      <c r="T147" s="5">
        <v>106.446499091836</v>
      </c>
    </row>
    <row r="148" spans="1:20" x14ac:dyDescent="0.25">
      <c r="A148" s="35" t="s">
        <v>376</v>
      </c>
      <c r="B148" t="s">
        <v>376</v>
      </c>
      <c r="C148" t="s">
        <v>378</v>
      </c>
      <c r="D148" s="6" t="s">
        <v>377</v>
      </c>
      <c r="E148" t="s">
        <v>510</v>
      </c>
      <c r="F148" s="35" t="s">
        <v>503</v>
      </c>
      <c r="G148" s="25"/>
      <c r="H148" s="25"/>
      <c r="I148" s="23">
        <v>67.463235294117695</v>
      </c>
      <c r="J148" s="7">
        <v>1.89563955550618</v>
      </c>
      <c r="K148" s="7">
        <v>1.9563148157996999</v>
      </c>
      <c r="L148" s="7"/>
      <c r="M148" s="2">
        <v>96.722398496308799</v>
      </c>
      <c r="N148" t="s">
        <v>67</v>
      </c>
      <c r="P148" s="5">
        <v>94.334352091931095</v>
      </c>
      <c r="Q148" s="5">
        <v>95.129468792204406</v>
      </c>
      <c r="R148" s="5">
        <v>96.722398496308799</v>
      </c>
      <c r="S148" s="5">
        <v>98.017229678889294</v>
      </c>
      <c r="T148" s="5">
        <v>98.252715923344297</v>
      </c>
    </row>
    <row r="149" spans="1:20" x14ac:dyDescent="0.25">
      <c r="A149" s="35" t="s">
        <v>379</v>
      </c>
      <c r="B149" t="s">
        <v>379</v>
      </c>
      <c r="C149" t="s">
        <v>1073</v>
      </c>
      <c r="D149" s="6" t="s">
        <v>911</v>
      </c>
      <c r="E149" t="s">
        <v>510</v>
      </c>
      <c r="F149" s="35" t="s">
        <v>503</v>
      </c>
      <c r="G149" s="25"/>
      <c r="H149" s="25"/>
      <c r="I149" s="23">
        <v>7.3529411764705896</v>
      </c>
      <c r="J149" s="7">
        <v>0.11306236227611299</v>
      </c>
      <c r="K149" s="7">
        <v>0.10938963473246199</v>
      </c>
      <c r="L149" s="7"/>
      <c r="M149" s="2">
        <v>95.317658561992005</v>
      </c>
      <c r="N149" t="s">
        <v>66</v>
      </c>
      <c r="P149" s="5">
        <v>98.797162812479897</v>
      </c>
      <c r="Q149" s="5">
        <v>100.35454882106001</v>
      </c>
      <c r="R149" s="5">
        <v>104.682341438008</v>
      </c>
      <c r="S149" s="5">
        <v>115.710024590872</v>
      </c>
      <c r="T149" s="5">
        <v>118.551786705502</v>
      </c>
    </row>
    <row r="150" spans="1:20" x14ac:dyDescent="0.25">
      <c r="A150" s="35" t="s">
        <v>594</v>
      </c>
      <c r="B150" t="s">
        <v>594</v>
      </c>
      <c r="C150" t="s">
        <v>1074</v>
      </c>
      <c r="D150" s="6" t="s">
        <v>912</v>
      </c>
      <c r="E150" t="s">
        <v>510</v>
      </c>
      <c r="F150" s="35" t="s">
        <v>503</v>
      </c>
      <c r="G150" s="25"/>
      <c r="H150" s="25"/>
      <c r="I150" s="23">
        <v>10.110294117647101</v>
      </c>
      <c r="J150" s="7">
        <v>0.26862690587245602</v>
      </c>
      <c r="K150" s="7">
        <v>0.25071394899650401</v>
      </c>
      <c r="L150" s="7"/>
      <c r="M150" s="2">
        <v>92.620454234486004</v>
      </c>
      <c r="N150" t="s">
        <v>66</v>
      </c>
      <c r="P150" s="5">
        <v>97.831872059978295</v>
      </c>
      <c r="Q150" s="5">
        <v>99.999071147085004</v>
      </c>
      <c r="R150" s="5">
        <v>107.379545765514</v>
      </c>
      <c r="S150" s="5">
        <v>113.82416063087</v>
      </c>
      <c r="T150" s="5">
        <v>115.176046974523</v>
      </c>
    </row>
    <row r="151" spans="1:20" x14ac:dyDescent="0.25">
      <c r="A151" s="35" t="s">
        <v>380</v>
      </c>
      <c r="B151" t="s">
        <v>380</v>
      </c>
      <c r="C151" t="s">
        <v>1075</v>
      </c>
      <c r="D151" s="6" t="s">
        <v>913</v>
      </c>
      <c r="E151" t="s">
        <v>510</v>
      </c>
      <c r="F151" s="35" t="s">
        <v>503</v>
      </c>
      <c r="G151" s="25"/>
      <c r="H151" s="25"/>
      <c r="I151" s="23">
        <v>46.691176470588204</v>
      </c>
      <c r="J151" s="7">
        <v>1.0443732153523799</v>
      </c>
      <c r="K151" s="7">
        <v>1.00024005703398</v>
      </c>
      <c r="L151" s="7"/>
      <c r="M151" s="2">
        <v>95.508025989410996</v>
      </c>
      <c r="N151" t="s">
        <v>66</v>
      </c>
      <c r="P151" s="5">
        <v>101.566245610979</v>
      </c>
      <c r="Q151" s="5">
        <v>101.790188841088</v>
      </c>
      <c r="R151" s="5">
        <v>104.491974010589</v>
      </c>
      <c r="S151" s="5">
        <v>106.904465932064</v>
      </c>
      <c r="T151" s="5">
        <v>107.193107153762</v>
      </c>
    </row>
    <row r="152" spans="1:20" x14ac:dyDescent="0.25">
      <c r="A152" s="35" t="s">
        <v>381</v>
      </c>
      <c r="B152" t="s">
        <v>381</v>
      </c>
      <c r="C152" t="s">
        <v>914</v>
      </c>
      <c r="D152" s="6" t="s">
        <v>915</v>
      </c>
      <c r="E152" t="s">
        <v>510</v>
      </c>
      <c r="F152" s="35" t="s">
        <v>503</v>
      </c>
      <c r="G152" s="25"/>
      <c r="H152" s="25"/>
      <c r="I152" s="23">
        <v>10.294117647058799</v>
      </c>
      <c r="J152" s="7">
        <v>0.40038348384484301</v>
      </c>
      <c r="K152" s="7">
        <v>0.38588254292789997</v>
      </c>
      <c r="L152" s="7"/>
      <c r="M152" s="2">
        <v>98.920193319527996</v>
      </c>
      <c r="N152" t="s">
        <v>66</v>
      </c>
      <c r="P152" s="5">
        <v>94.638826401170505</v>
      </c>
      <c r="Q152" s="5">
        <v>95.749921074061007</v>
      </c>
      <c r="R152" s="5">
        <v>101.079806680472</v>
      </c>
      <c r="S152" s="5">
        <v>109.040892152281</v>
      </c>
      <c r="T152" s="5">
        <v>112.16295447272201</v>
      </c>
    </row>
    <row r="153" spans="1:20" x14ac:dyDescent="0.25">
      <c r="A153" s="35" t="s">
        <v>382</v>
      </c>
      <c r="B153" t="s">
        <v>382</v>
      </c>
      <c r="C153" t="s">
        <v>1076</v>
      </c>
      <c r="D153" s="6" t="s">
        <v>916</v>
      </c>
      <c r="E153" t="s">
        <v>510</v>
      </c>
      <c r="F153" s="35" t="s">
        <v>503</v>
      </c>
      <c r="G153" s="25"/>
      <c r="H153" s="25"/>
      <c r="I153" s="23">
        <v>12.132352941176499</v>
      </c>
      <c r="J153" s="7">
        <v>0.48510096781864898</v>
      </c>
      <c r="K153" s="7">
        <v>0.44739173469888799</v>
      </c>
      <c r="L153" s="7"/>
      <c r="M153" s="2">
        <v>91.882931644653993</v>
      </c>
      <c r="N153" t="s">
        <v>66</v>
      </c>
      <c r="P153" s="5">
        <v>99.945374081806094</v>
      </c>
      <c r="Q153" s="5">
        <v>102.18905942975999</v>
      </c>
      <c r="R153" s="5">
        <v>108.11706835534601</v>
      </c>
      <c r="S153" s="5">
        <v>115.058231339717</v>
      </c>
      <c r="T153" s="5">
        <v>118.78690690528001</v>
      </c>
    </row>
    <row r="154" spans="1:20" x14ac:dyDescent="0.25">
      <c r="A154" s="35" t="s">
        <v>595</v>
      </c>
      <c r="B154" t="s">
        <v>595</v>
      </c>
      <c r="C154" t="s">
        <v>1077</v>
      </c>
      <c r="D154" s="6" t="s">
        <v>917</v>
      </c>
      <c r="E154" t="s">
        <v>510</v>
      </c>
      <c r="F154" s="35" t="s">
        <v>503</v>
      </c>
      <c r="G154" s="25"/>
      <c r="H154" s="25"/>
      <c r="I154" s="23">
        <v>5.3308823529411802</v>
      </c>
      <c r="J154" s="7">
        <v>0.30502528075714103</v>
      </c>
      <c r="K154" s="7">
        <v>0.29746824494624002</v>
      </c>
      <c r="L154" s="7"/>
      <c r="M154" s="2">
        <v>98.762615067138</v>
      </c>
      <c r="N154" t="s">
        <v>66</v>
      </c>
      <c r="P154" s="5">
        <v>92.679416595069398</v>
      </c>
      <c r="Q154" s="5">
        <v>94.954214619634996</v>
      </c>
      <c r="R154" s="5">
        <v>101.237384932862</v>
      </c>
      <c r="S154" s="5">
        <v>108.80030188920399</v>
      </c>
      <c r="T154" s="5">
        <v>111.06721286591601</v>
      </c>
    </row>
    <row r="155" spans="1:20" x14ac:dyDescent="0.25">
      <c r="A155" s="35" t="s">
        <v>383</v>
      </c>
      <c r="B155" t="s">
        <v>383</v>
      </c>
      <c r="C155" t="s">
        <v>1078</v>
      </c>
      <c r="D155" s="6" t="s">
        <v>918</v>
      </c>
      <c r="E155" t="s">
        <v>510</v>
      </c>
      <c r="F155" s="35" t="s">
        <v>503</v>
      </c>
      <c r="G155" s="25"/>
      <c r="H155" s="25"/>
      <c r="I155" s="23">
        <v>15.992647058823501</v>
      </c>
      <c r="J155" s="7">
        <v>0.51808542609988195</v>
      </c>
      <c r="K155" s="7">
        <v>0.52020670343373898</v>
      </c>
      <c r="L155" s="7"/>
      <c r="M155" s="2">
        <v>98.034894272662399</v>
      </c>
      <c r="N155" t="s">
        <v>67</v>
      </c>
      <c r="P155" s="5">
        <v>93.852114107870705</v>
      </c>
      <c r="Q155" s="5">
        <v>95.067412209565106</v>
      </c>
      <c r="R155" s="5">
        <v>98.034894272662399</v>
      </c>
      <c r="S155" s="5">
        <v>101.006999148345</v>
      </c>
      <c r="T155" s="5">
        <v>101.54600173745</v>
      </c>
    </row>
    <row r="156" spans="1:20" x14ac:dyDescent="0.25">
      <c r="A156" s="35" t="s">
        <v>384</v>
      </c>
      <c r="B156" t="s">
        <v>384</v>
      </c>
      <c r="C156" t="s">
        <v>919</v>
      </c>
      <c r="D156" s="6" t="s">
        <v>920</v>
      </c>
      <c r="E156" t="s">
        <v>510</v>
      </c>
      <c r="F156" s="35" t="s">
        <v>503</v>
      </c>
      <c r="G156" s="25"/>
      <c r="H156" s="25"/>
      <c r="I156" s="23">
        <v>8.4558823529411793</v>
      </c>
      <c r="J156" s="7">
        <v>0.156182844525245</v>
      </c>
      <c r="K156" s="7">
        <v>0.166991865165867</v>
      </c>
      <c r="L156" s="7"/>
      <c r="M156" s="2">
        <v>94.933381238098804</v>
      </c>
      <c r="N156" t="s">
        <v>67</v>
      </c>
      <c r="P156" s="5">
        <v>85.546143801145405</v>
      </c>
      <c r="Q156" s="5">
        <v>88.389703996083497</v>
      </c>
      <c r="R156" s="5">
        <v>94.933381238098804</v>
      </c>
      <c r="S156" s="5">
        <v>102.094825746659</v>
      </c>
      <c r="T156" s="5">
        <v>105.621933020935</v>
      </c>
    </row>
    <row r="157" spans="1:20" x14ac:dyDescent="0.25">
      <c r="A157" s="35" t="s">
        <v>596</v>
      </c>
      <c r="B157" t="s">
        <v>596</v>
      </c>
      <c r="C157" t="s">
        <v>1079</v>
      </c>
      <c r="D157" s="6" t="s">
        <v>921</v>
      </c>
      <c r="E157" t="s">
        <v>510</v>
      </c>
      <c r="F157" s="35" t="s">
        <v>503</v>
      </c>
      <c r="G157" s="25"/>
      <c r="H157" s="25"/>
      <c r="I157" s="23">
        <v>4.7794117647058796</v>
      </c>
      <c r="J157" s="7">
        <v>0.10420018816830701</v>
      </c>
      <c r="K157" s="7">
        <v>9.3644856327478196E-2</v>
      </c>
      <c r="L157" s="7"/>
      <c r="M157" s="2">
        <v>94.332104520998001</v>
      </c>
      <c r="N157" t="s">
        <v>66</v>
      </c>
      <c r="P157" s="5">
        <v>98.199957872896704</v>
      </c>
      <c r="Q157" s="5">
        <v>101.18572140648899</v>
      </c>
      <c r="R157" s="5">
        <v>105.667895479002</v>
      </c>
      <c r="S157" s="5">
        <v>115.23708156310499</v>
      </c>
      <c r="T157" s="5">
        <v>120.336746586516</v>
      </c>
    </row>
    <row r="158" spans="1:20" x14ac:dyDescent="0.25">
      <c r="A158" s="35" t="s">
        <v>385</v>
      </c>
      <c r="B158" t="s">
        <v>385</v>
      </c>
      <c r="C158" t="s">
        <v>1080</v>
      </c>
      <c r="D158" s="6" t="s">
        <v>922</v>
      </c>
      <c r="E158" t="s">
        <v>510</v>
      </c>
      <c r="F158" s="35" t="s">
        <v>503</v>
      </c>
      <c r="G158" s="25"/>
      <c r="H158" s="25"/>
      <c r="I158" s="23">
        <v>32.352941176470601</v>
      </c>
      <c r="J158" s="7">
        <v>1.3462979781465101</v>
      </c>
      <c r="K158" s="7">
        <v>1.3378587436774001</v>
      </c>
      <c r="L158" s="7"/>
      <c r="M158" s="2">
        <v>98.490130525200996</v>
      </c>
      <c r="N158" t="s">
        <v>66</v>
      </c>
      <c r="P158" s="5">
        <v>97.969916933164995</v>
      </c>
      <c r="Q158" s="5">
        <v>98.623047111412404</v>
      </c>
      <c r="R158" s="5">
        <v>101.509869474799</v>
      </c>
      <c r="S158" s="5">
        <v>103.644465920515</v>
      </c>
      <c r="T158" s="5">
        <v>104.29881353397001</v>
      </c>
    </row>
    <row r="159" spans="1:20" x14ac:dyDescent="0.25">
      <c r="A159" s="35" t="s">
        <v>386</v>
      </c>
      <c r="B159" t="s">
        <v>386</v>
      </c>
      <c r="C159" t="s">
        <v>923</v>
      </c>
      <c r="D159" s="6" t="s">
        <v>924</v>
      </c>
      <c r="E159" t="s">
        <v>510</v>
      </c>
      <c r="F159" s="35" t="s">
        <v>503</v>
      </c>
      <c r="G159" s="25"/>
      <c r="H159" s="25"/>
      <c r="I159" s="23">
        <v>8.6397058823529402</v>
      </c>
      <c r="J159" s="7">
        <v>0.28419149584172398</v>
      </c>
      <c r="K159" s="7">
        <v>0.27556200883901899</v>
      </c>
      <c r="L159" s="7"/>
      <c r="M159" s="2">
        <v>97.680525894216998</v>
      </c>
      <c r="N159" t="s">
        <v>66</v>
      </c>
      <c r="P159" s="5">
        <v>96.7620412442175</v>
      </c>
      <c r="Q159" s="5">
        <v>97.151994685355206</v>
      </c>
      <c r="R159" s="5">
        <v>102.319474105783</v>
      </c>
      <c r="S159" s="5">
        <v>107.40013893534299</v>
      </c>
      <c r="T159" s="5">
        <v>109.825816001597</v>
      </c>
    </row>
    <row r="160" spans="1:20" x14ac:dyDescent="0.25">
      <c r="A160" s="35" t="s">
        <v>387</v>
      </c>
      <c r="B160" t="s">
        <v>387</v>
      </c>
      <c r="C160" t="s">
        <v>925</v>
      </c>
      <c r="D160" s="6" t="s">
        <v>926</v>
      </c>
      <c r="E160" t="s">
        <v>510</v>
      </c>
      <c r="F160" s="35" t="s">
        <v>503</v>
      </c>
      <c r="G160" s="25"/>
      <c r="H160" s="25"/>
      <c r="I160" s="23">
        <v>15.257352941176499</v>
      </c>
      <c r="J160" s="7">
        <v>0.33245444818844899</v>
      </c>
      <c r="K160" s="7">
        <v>0.31758056330311002</v>
      </c>
      <c r="L160" s="7"/>
      <c r="M160" s="2">
        <v>96.825653894191007</v>
      </c>
      <c r="N160" t="s">
        <v>66</v>
      </c>
      <c r="P160" s="5">
        <v>96.928254410986099</v>
      </c>
      <c r="Q160" s="5">
        <v>98.403906185210005</v>
      </c>
      <c r="R160" s="5">
        <v>103.17434610580899</v>
      </c>
      <c r="S160" s="5">
        <v>111.64080843794299</v>
      </c>
      <c r="T160" s="5">
        <v>114.356249866338</v>
      </c>
    </row>
    <row r="161" spans="1:20" x14ac:dyDescent="0.25">
      <c r="A161" s="35" t="s">
        <v>388</v>
      </c>
      <c r="B161" t="s">
        <v>388</v>
      </c>
      <c r="C161" t="s">
        <v>1081</v>
      </c>
      <c r="D161" s="6" t="s">
        <v>927</v>
      </c>
      <c r="E161" t="s">
        <v>510</v>
      </c>
      <c r="F161" s="35" t="s">
        <v>503</v>
      </c>
      <c r="G161" s="25"/>
      <c r="H161" s="25"/>
      <c r="I161" s="23">
        <v>17.463235294117599</v>
      </c>
      <c r="J161" s="7">
        <v>0.319726632818912</v>
      </c>
      <c r="K161" s="7">
        <v>0.31952203210893398</v>
      </c>
      <c r="L161" s="7"/>
      <c r="M161" s="2">
        <v>97.753441965671001</v>
      </c>
      <c r="N161" t="s">
        <v>66</v>
      </c>
      <c r="P161" s="5">
        <v>93.394750665648999</v>
      </c>
      <c r="Q161" s="5">
        <v>94.452018924792895</v>
      </c>
      <c r="R161" s="5">
        <v>102.246558034329</v>
      </c>
      <c r="S161" s="5">
        <v>109.884827963814</v>
      </c>
      <c r="T161" s="5">
        <v>113.090657202603</v>
      </c>
    </row>
    <row r="162" spans="1:20" x14ac:dyDescent="0.25">
      <c r="A162" s="35" t="s">
        <v>389</v>
      </c>
      <c r="B162" t="s">
        <v>389</v>
      </c>
      <c r="C162" t="s">
        <v>1082</v>
      </c>
      <c r="D162" s="6" t="s">
        <v>928</v>
      </c>
      <c r="E162" t="s">
        <v>510</v>
      </c>
      <c r="F162" s="35" t="s">
        <v>503</v>
      </c>
      <c r="G162" s="25"/>
      <c r="H162" s="25"/>
      <c r="I162" s="23">
        <v>5.1470588235294104</v>
      </c>
      <c r="J162" s="7">
        <v>0.104316614020149</v>
      </c>
      <c r="K162" s="7">
        <v>0.108394886005916</v>
      </c>
      <c r="L162" s="7"/>
      <c r="M162" s="2">
        <v>97.3775494405253</v>
      </c>
      <c r="N162" t="s">
        <v>67</v>
      </c>
      <c r="P162" s="5">
        <v>88.7521282988384</v>
      </c>
      <c r="Q162" s="5">
        <v>90.159233973400205</v>
      </c>
      <c r="R162" s="5">
        <v>97.3775494405253</v>
      </c>
      <c r="S162" s="5">
        <v>103.886421488488</v>
      </c>
      <c r="T162" s="5">
        <v>106.332295276759</v>
      </c>
    </row>
    <row r="163" spans="1:20" x14ac:dyDescent="0.25">
      <c r="A163" s="35" t="s">
        <v>755</v>
      </c>
      <c r="B163" t="s">
        <v>755</v>
      </c>
      <c r="C163" t="s">
        <v>1083</v>
      </c>
      <c r="D163" s="6" t="s">
        <v>929</v>
      </c>
      <c r="E163" t="s">
        <v>510</v>
      </c>
      <c r="F163" s="35" t="s">
        <v>503</v>
      </c>
      <c r="G163" s="25"/>
      <c r="H163" s="25"/>
      <c r="I163" s="23">
        <v>3.6764705882352899</v>
      </c>
      <c r="J163" s="7">
        <v>8.5359812497569604E-2</v>
      </c>
      <c r="K163" s="7">
        <v>8.2932347535240397E-2</v>
      </c>
      <c r="L163" s="7"/>
      <c r="M163" s="2">
        <v>93.589643126138</v>
      </c>
      <c r="N163" t="s">
        <v>66</v>
      </c>
      <c r="P163" s="5">
        <v>95.584525165581695</v>
      </c>
      <c r="Q163" s="5">
        <v>98.162541668158596</v>
      </c>
      <c r="R163" s="5">
        <v>106.410356873862</v>
      </c>
      <c r="S163" s="5">
        <v>120.75618953196501</v>
      </c>
      <c r="T163" s="5">
        <v>127.49027395220099</v>
      </c>
    </row>
    <row r="164" spans="1:20" x14ac:dyDescent="0.25">
      <c r="A164" s="35" t="s">
        <v>390</v>
      </c>
      <c r="B164" t="s">
        <v>390</v>
      </c>
      <c r="C164" t="s">
        <v>1084</v>
      </c>
      <c r="D164" s="6" t="s">
        <v>930</v>
      </c>
      <c r="E164" t="s">
        <v>510</v>
      </c>
      <c r="F164" s="35" t="s">
        <v>503</v>
      </c>
      <c r="G164" s="25"/>
      <c r="H164" s="25"/>
      <c r="I164" s="23">
        <v>12.132352941176499</v>
      </c>
      <c r="J164" s="7">
        <v>0.51853231827221302</v>
      </c>
      <c r="K164" s="7">
        <v>0.51956998602024296</v>
      </c>
      <c r="L164" s="7"/>
      <c r="M164" s="2">
        <v>99.403238734032001</v>
      </c>
      <c r="N164" t="s">
        <v>66</v>
      </c>
      <c r="P164" s="5">
        <v>96.446394828642298</v>
      </c>
      <c r="Q164" s="5">
        <v>97.708195396872298</v>
      </c>
      <c r="R164" s="5">
        <v>100.596761265968</v>
      </c>
      <c r="S164" s="5">
        <v>103.25413115984099</v>
      </c>
      <c r="T164" s="5">
        <v>105.904240575918</v>
      </c>
    </row>
    <row r="165" spans="1:20" x14ac:dyDescent="0.25">
      <c r="A165" s="35" t="s">
        <v>391</v>
      </c>
      <c r="B165" t="s">
        <v>391</v>
      </c>
      <c r="C165" t="s">
        <v>393</v>
      </c>
      <c r="D165" s="6" t="s">
        <v>392</v>
      </c>
      <c r="E165" t="s">
        <v>510</v>
      </c>
      <c r="F165" s="35" t="s">
        <v>503</v>
      </c>
      <c r="G165" s="25"/>
      <c r="H165" s="25"/>
      <c r="I165" s="23">
        <v>42.279411764705898</v>
      </c>
      <c r="J165" s="7">
        <v>1.2441457343051701</v>
      </c>
      <c r="K165" s="7">
        <v>1.3005272244256301</v>
      </c>
      <c r="L165" s="7"/>
      <c r="M165" s="2">
        <v>95.705986551041406</v>
      </c>
      <c r="N165" t="s">
        <v>67</v>
      </c>
      <c r="P165" s="5">
        <v>93.721914776039597</v>
      </c>
      <c r="Q165" s="5">
        <v>94.260672051994106</v>
      </c>
      <c r="R165" s="5">
        <v>95.705986551041406</v>
      </c>
      <c r="S165" s="5">
        <v>97.182339339200198</v>
      </c>
      <c r="T165" s="5">
        <v>97.836746070080807</v>
      </c>
    </row>
    <row r="166" spans="1:20" x14ac:dyDescent="0.25">
      <c r="A166" s="35" t="s">
        <v>394</v>
      </c>
      <c r="B166" t="s">
        <v>394</v>
      </c>
      <c r="C166" t="s">
        <v>1085</v>
      </c>
      <c r="D166" s="6" t="s">
        <v>1086</v>
      </c>
      <c r="E166" t="s">
        <v>510</v>
      </c>
      <c r="F166" s="35" t="s">
        <v>503</v>
      </c>
      <c r="G166" s="25"/>
      <c r="H166" s="25"/>
      <c r="I166" s="23">
        <v>1.47</v>
      </c>
      <c r="J166" s="7">
        <v>5.2926541329183799E-2</v>
      </c>
      <c r="K166" s="7">
        <v>5.3739927415214703E-2</v>
      </c>
      <c r="L166" s="7"/>
      <c r="M166" s="2">
        <v>98.390877987591395</v>
      </c>
      <c r="N166" t="s">
        <v>67</v>
      </c>
      <c r="P166" s="5">
        <v>90.030729183739993</v>
      </c>
      <c r="Q166" s="5">
        <v>91.134650791600805</v>
      </c>
      <c r="R166" s="5">
        <v>98.390877987591395</v>
      </c>
      <c r="S166" s="5">
        <v>106.654128570588</v>
      </c>
      <c r="T166" s="5">
        <v>108.72919712375401</v>
      </c>
    </row>
    <row r="167" spans="1:20" x14ac:dyDescent="0.25">
      <c r="A167" s="35" t="s">
        <v>756</v>
      </c>
      <c r="B167" t="s">
        <v>756</v>
      </c>
      <c r="C167" t="s">
        <v>931</v>
      </c>
      <c r="D167" s="6" t="s">
        <v>932</v>
      </c>
      <c r="E167" t="s">
        <v>510</v>
      </c>
      <c r="F167" s="35" t="s">
        <v>503</v>
      </c>
      <c r="G167" s="35" t="s">
        <v>209</v>
      </c>
      <c r="I167" s="23">
        <v>4.4117647058823497</v>
      </c>
      <c r="J167" s="7">
        <v>5.5313443730632503E-2</v>
      </c>
      <c r="K167" s="7">
        <v>4.8288415673837501E-2</v>
      </c>
      <c r="L167" s="7"/>
      <c r="M167" s="2">
        <v>82.997666848471994</v>
      </c>
      <c r="N167" t="s">
        <v>66</v>
      </c>
      <c r="P167" s="5">
        <v>106.421173527448</v>
      </c>
      <c r="Q167" s="5">
        <v>108.108580452515</v>
      </c>
      <c r="R167" s="5">
        <v>117.00233315152801</v>
      </c>
      <c r="S167" s="5">
        <v>133.463995849996</v>
      </c>
      <c r="T167" s="5">
        <v>138.06949322281201</v>
      </c>
    </row>
    <row r="168" spans="1:20" x14ac:dyDescent="0.25">
      <c r="A168" s="35" t="s">
        <v>597</v>
      </c>
      <c r="B168" t="s">
        <v>597</v>
      </c>
      <c r="C168" t="s">
        <v>1087</v>
      </c>
      <c r="D168" s="6" t="s">
        <v>933</v>
      </c>
      <c r="E168" t="s">
        <v>510</v>
      </c>
      <c r="F168" s="35" t="s">
        <v>503</v>
      </c>
      <c r="G168" s="25"/>
      <c r="H168" s="25"/>
      <c r="I168" s="23">
        <v>4.4117647058823497</v>
      </c>
      <c r="J168" s="7">
        <v>5.9296640961045102E-2</v>
      </c>
      <c r="K168" s="7">
        <v>6.1425666362752901E-2</v>
      </c>
      <c r="L168" s="7"/>
      <c r="M168" s="2">
        <v>96.893146686955703</v>
      </c>
      <c r="N168" t="s">
        <v>67</v>
      </c>
      <c r="P168" s="5">
        <v>93.046508981191394</v>
      </c>
      <c r="Q168" s="5">
        <v>93.552047025491206</v>
      </c>
      <c r="R168" s="5">
        <v>96.893146686955703</v>
      </c>
      <c r="S168" s="5">
        <v>99.134621792974201</v>
      </c>
      <c r="T168" s="5">
        <v>99.385681818304505</v>
      </c>
    </row>
    <row r="169" spans="1:20" x14ac:dyDescent="0.25">
      <c r="A169" s="35" t="s">
        <v>395</v>
      </c>
      <c r="B169" t="s">
        <v>395</v>
      </c>
      <c r="C169" t="s">
        <v>1088</v>
      </c>
      <c r="D169" s="6" t="s">
        <v>934</v>
      </c>
      <c r="E169" t="s">
        <v>510</v>
      </c>
      <c r="F169" s="35" t="s">
        <v>503</v>
      </c>
      <c r="G169" s="25"/>
      <c r="H169" s="25"/>
      <c r="I169" s="23">
        <v>7.3529411764705896</v>
      </c>
      <c r="J169" s="7">
        <v>0.16453809319302401</v>
      </c>
      <c r="K169" s="7">
        <v>0.160421548911999</v>
      </c>
      <c r="L169" s="7"/>
      <c r="M169" s="2">
        <v>97.139144794827004</v>
      </c>
      <c r="N169" t="s">
        <v>66</v>
      </c>
      <c r="P169" s="5">
        <v>97.389467033131496</v>
      </c>
      <c r="Q169" s="5">
        <v>97.802220236115403</v>
      </c>
      <c r="R169" s="5">
        <v>102.860855205173</v>
      </c>
      <c r="S169" s="5">
        <v>110.731698552724</v>
      </c>
      <c r="T169" s="5">
        <v>113.83295644131999</v>
      </c>
    </row>
    <row r="170" spans="1:20" x14ac:dyDescent="0.25">
      <c r="A170" s="35" t="s">
        <v>396</v>
      </c>
      <c r="B170" t="s">
        <v>396</v>
      </c>
      <c r="C170" t="s">
        <v>1089</v>
      </c>
      <c r="D170" s="6" t="s">
        <v>935</v>
      </c>
      <c r="E170" t="s">
        <v>510</v>
      </c>
      <c r="F170" s="35" t="s">
        <v>503</v>
      </c>
      <c r="G170" s="25"/>
      <c r="H170" s="25"/>
      <c r="I170" s="23">
        <v>31.801470588235301</v>
      </c>
      <c r="J170" s="7">
        <v>0.68312587002832603</v>
      </c>
      <c r="K170" s="7">
        <v>0.66660959616353399</v>
      </c>
      <c r="L170" s="7"/>
      <c r="M170" s="2">
        <v>97.411343221208</v>
      </c>
      <c r="N170" t="s">
        <v>66</v>
      </c>
      <c r="P170" s="5">
        <v>98.589767054829693</v>
      </c>
      <c r="Q170" s="5">
        <v>99.821850631710902</v>
      </c>
      <c r="R170" s="5">
        <v>102.588656778792</v>
      </c>
      <c r="S170" s="5">
        <v>105.40652910147401</v>
      </c>
      <c r="T170" s="5">
        <v>106.016277891022</v>
      </c>
    </row>
    <row r="171" spans="1:20" x14ac:dyDescent="0.25">
      <c r="A171" s="35" t="s">
        <v>757</v>
      </c>
      <c r="B171" t="s">
        <v>757</v>
      </c>
      <c r="C171" t="s">
        <v>1090</v>
      </c>
      <c r="D171" s="6" t="s">
        <v>936</v>
      </c>
      <c r="E171" t="s">
        <v>510</v>
      </c>
      <c r="F171" s="35" t="s">
        <v>503</v>
      </c>
      <c r="G171" s="25"/>
      <c r="H171" s="25"/>
      <c r="I171" s="23">
        <v>8.2720588235294095</v>
      </c>
      <c r="J171" s="7">
        <v>0.106271002601831</v>
      </c>
      <c r="K171" s="7">
        <v>9.9780293301510004E-2</v>
      </c>
      <c r="L171" s="7"/>
      <c r="M171" s="2">
        <v>93.360293878516003</v>
      </c>
      <c r="N171" t="s">
        <v>66</v>
      </c>
      <c r="P171" s="5">
        <v>90.368532885017899</v>
      </c>
      <c r="Q171" s="5">
        <v>92.628256682704702</v>
      </c>
      <c r="R171" s="5">
        <v>106.639706121484</v>
      </c>
      <c r="S171" s="5">
        <v>122.293705717028</v>
      </c>
      <c r="T171" s="5">
        <v>133.00080588441</v>
      </c>
    </row>
    <row r="172" spans="1:20" x14ac:dyDescent="0.25">
      <c r="A172" s="35" t="s">
        <v>397</v>
      </c>
      <c r="B172" t="s">
        <v>397</v>
      </c>
      <c r="C172" t="s">
        <v>399</v>
      </c>
      <c r="D172" s="6" t="s">
        <v>398</v>
      </c>
      <c r="E172" t="s">
        <v>510</v>
      </c>
      <c r="F172" s="35" t="s">
        <v>503</v>
      </c>
      <c r="G172" s="25"/>
      <c r="H172" s="25"/>
      <c r="I172" s="23">
        <v>31.617647058823501</v>
      </c>
      <c r="J172" s="7">
        <v>0.39904321390352698</v>
      </c>
      <c r="K172" s="7">
        <v>0.43894675491047203</v>
      </c>
      <c r="L172" s="7"/>
      <c r="M172" s="2">
        <v>90.373856505398294</v>
      </c>
      <c r="N172" t="s">
        <v>67</v>
      </c>
      <c r="P172" s="5">
        <v>85.075856077504199</v>
      </c>
      <c r="Q172" s="5">
        <v>85.786094067305399</v>
      </c>
      <c r="R172" s="5">
        <v>90.373856505398294</v>
      </c>
      <c r="S172" s="5">
        <v>94.499764778263994</v>
      </c>
      <c r="T172" s="5">
        <v>95.877285806329596</v>
      </c>
    </row>
    <row r="173" spans="1:20" x14ac:dyDescent="0.25">
      <c r="A173" s="35" t="s">
        <v>400</v>
      </c>
      <c r="B173" t="s">
        <v>400</v>
      </c>
      <c r="C173" t="s">
        <v>1091</v>
      </c>
      <c r="D173" s="6" t="s">
        <v>937</v>
      </c>
      <c r="E173" t="s">
        <v>510</v>
      </c>
      <c r="F173" s="35" t="s">
        <v>503</v>
      </c>
      <c r="G173" s="25"/>
      <c r="H173" s="25"/>
      <c r="I173" s="23">
        <v>7.9044117647058796</v>
      </c>
      <c r="J173" s="7">
        <v>0.144663161806107</v>
      </c>
      <c r="K173" s="7">
        <v>0.152049115674842</v>
      </c>
      <c r="L173" s="7"/>
      <c r="M173" s="2">
        <v>97.120312761756594</v>
      </c>
      <c r="N173" t="s">
        <v>67</v>
      </c>
      <c r="P173" s="5">
        <v>89.149588361776907</v>
      </c>
      <c r="Q173" s="5">
        <v>89.825121198355006</v>
      </c>
      <c r="R173" s="5">
        <v>97.120312761756594</v>
      </c>
      <c r="S173" s="5">
        <v>105.024997161304</v>
      </c>
      <c r="T173" s="5">
        <v>106.558312493803</v>
      </c>
    </row>
    <row r="174" spans="1:20" x14ac:dyDescent="0.25">
      <c r="A174" s="35" t="s">
        <v>401</v>
      </c>
      <c r="B174" t="s">
        <v>401</v>
      </c>
      <c r="C174" t="s">
        <v>1092</v>
      </c>
      <c r="D174" s="6" t="s">
        <v>1093</v>
      </c>
      <c r="E174" t="s">
        <v>510</v>
      </c>
      <c r="F174" s="35" t="s">
        <v>503</v>
      </c>
      <c r="G174" s="25"/>
      <c r="H174" s="25"/>
      <c r="I174" s="23">
        <v>38.419117647058798</v>
      </c>
      <c r="J174" s="7">
        <v>0.68465908398673403</v>
      </c>
      <c r="K174" s="7">
        <v>0.68789714010222103</v>
      </c>
      <c r="L174" s="7"/>
      <c r="M174" s="2">
        <v>98.492185268590006</v>
      </c>
      <c r="N174" t="s">
        <v>67</v>
      </c>
      <c r="P174" s="5">
        <v>95.8922354585318</v>
      </c>
      <c r="Q174" s="5">
        <v>96.352352271557805</v>
      </c>
      <c r="R174" s="5">
        <v>98.492185268590006</v>
      </c>
      <c r="S174" s="5">
        <v>101.350877955247</v>
      </c>
      <c r="T174" s="5">
        <v>101.98833786917901</v>
      </c>
    </row>
    <row r="175" spans="1:20" x14ac:dyDescent="0.25">
      <c r="A175" s="35" t="s">
        <v>402</v>
      </c>
      <c r="B175" t="s">
        <v>402</v>
      </c>
      <c r="C175" t="s">
        <v>1094</v>
      </c>
      <c r="D175" s="6" t="s">
        <v>1095</v>
      </c>
      <c r="E175" t="s">
        <v>510</v>
      </c>
      <c r="F175" s="35" t="s">
        <v>503</v>
      </c>
      <c r="G175" s="25"/>
      <c r="H175" s="25"/>
      <c r="I175" s="23">
        <v>16.360294117647101</v>
      </c>
      <c r="J175" s="7">
        <v>0.24337616316524499</v>
      </c>
      <c r="K175" s="7">
        <v>0.21998939938091799</v>
      </c>
      <c r="L175" s="7"/>
      <c r="M175" s="2">
        <v>92.994902180522004</v>
      </c>
      <c r="N175" t="s">
        <v>66</v>
      </c>
      <c r="P175" s="5">
        <v>97.488066957882793</v>
      </c>
      <c r="Q175" s="5">
        <v>100.032428054006</v>
      </c>
      <c r="R175" s="5">
        <v>107.005097819478</v>
      </c>
      <c r="S175" s="5">
        <v>114.649752328056</v>
      </c>
      <c r="T175" s="5">
        <v>115.944412229195</v>
      </c>
    </row>
    <row r="176" spans="1:20" x14ac:dyDescent="0.25">
      <c r="A176" s="35" t="s">
        <v>758</v>
      </c>
      <c r="B176" t="s">
        <v>758</v>
      </c>
      <c r="C176" t="s">
        <v>1096</v>
      </c>
      <c r="D176" s="6" t="s">
        <v>938</v>
      </c>
      <c r="E176" t="s">
        <v>510</v>
      </c>
      <c r="F176" s="35" t="s">
        <v>503</v>
      </c>
      <c r="G176" s="25"/>
      <c r="H176" s="25"/>
      <c r="I176" s="23">
        <v>3.6764705882352899</v>
      </c>
      <c r="J176" s="7">
        <v>5.79297748235586E-2</v>
      </c>
      <c r="K176" s="7">
        <v>4.4937041060919003E-2</v>
      </c>
      <c r="L176" s="7"/>
      <c r="M176" s="2">
        <v>78.315737012989999</v>
      </c>
      <c r="N176" t="s">
        <v>66</v>
      </c>
      <c r="P176" s="5">
        <v>98.844416923308899</v>
      </c>
      <c r="Q176" s="5">
        <v>101.045761411806</v>
      </c>
      <c r="R176" s="5">
        <v>121.68426298701</v>
      </c>
      <c r="S176" s="5">
        <v>143.035865956816</v>
      </c>
      <c r="T176" s="5">
        <v>151.84886549737701</v>
      </c>
    </row>
    <row r="177" spans="1:20" x14ac:dyDescent="0.25">
      <c r="A177" s="35" t="s">
        <v>403</v>
      </c>
      <c r="B177" t="s">
        <v>403</v>
      </c>
      <c r="C177" t="s">
        <v>1097</v>
      </c>
      <c r="D177" s="6" t="s">
        <v>939</v>
      </c>
      <c r="E177" t="s">
        <v>510</v>
      </c>
      <c r="F177" s="35" t="s">
        <v>503</v>
      </c>
      <c r="G177" s="25"/>
      <c r="H177" s="25"/>
      <c r="I177" s="23">
        <v>27.573529411764699</v>
      </c>
      <c r="J177" s="7">
        <v>0.55546506737566204</v>
      </c>
      <c r="K177" s="7">
        <v>0.57459970126237503</v>
      </c>
      <c r="L177" s="7"/>
      <c r="M177" s="2">
        <v>97.047732523283699</v>
      </c>
      <c r="N177" t="s">
        <v>67</v>
      </c>
      <c r="P177" s="5">
        <v>91.564771851314703</v>
      </c>
      <c r="Q177" s="5">
        <v>92.618518970594096</v>
      </c>
      <c r="R177" s="5">
        <v>97.047732523283699</v>
      </c>
      <c r="S177" s="5">
        <v>102.82438140614801</v>
      </c>
      <c r="T177" s="5">
        <v>104.16007635916201</v>
      </c>
    </row>
    <row r="178" spans="1:20" x14ac:dyDescent="0.25">
      <c r="A178" s="35" t="s">
        <v>404</v>
      </c>
      <c r="B178" t="s">
        <v>404</v>
      </c>
      <c r="C178" t="s">
        <v>1098</v>
      </c>
      <c r="D178" s="6" t="s">
        <v>940</v>
      </c>
      <c r="E178" t="s">
        <v>510</v>
      </c>
      <c r="F178" s="35" t="s">
        <v>503</v>
      </c>
      <c r="G178" s="25"/>
      <c r="H178" s="25"/>
      <c r="I178" s="23">
        <v>11.0294117647059</v>
      </c>
      <c r="J178" s="7">
        <v>0.38192186451392401</v>
      </c>
      <c r="K178" s="7">
        <v>0.327803708813726</v>
      </c>
      <c r="L178" s="7"/>
      <c r="M178" s="2">
        <v>86.338787168886995</v>
      </c>
      <c r="N178" t="s">
        <v>66</v>
      </c>
      <c r="P178" s="5">
        <v>106.14985015892</v>
      </c>
      <c r="Q178" s="5">
        <v>107.689349797449</v>
      </c>
      <c r="R178" s="5">
        <v>113.661212831113</v>
      </c>
      <c r="S178" s="5">
        <v>123.472676709312</v>
      </c>
      <c r="T178" s="5">
        <v>126.88581154003001</v>
      </c>
    </row>
    <row r="179" spans="1:20" x14ac:dyDescent="0.25">
      <c r="A179" s="35" t="s">
        <v>405</v>
      </c>
      <c r="B179" t="s">
        <v>405</v>
      </c>
      <c r="C179" t="s">
        <v>1099</v>
      </c>
      <c r="D179" s="6" t="s">
        <v>941</v>
      </c>
      <c r="E179" t="s">
        <v>510</v>
      </c>
      <c r="F179" s="35" t="s">
        <v>503</v>
      </c>
      <c r="G179" s="25"/>
      <c r="H179" s="25"/>
      <c r="I179" s="23">
        <v>21.139705882352899</v>
      </c>
      <c r="J179" s="7">
        <v>0.26284439505656298</v>
      </c>
      <c r="K179" s="7">
        <v>0.27078305156593402</v>
      </c>
      <c r="L179" s="7"/>
      <c r="M179" s="2">
        <v>98.371768560061597</v>
      </c>
      <c r="N179" t="s">
        <v>67</v>
      </c>
      <c r="P179" s="5">
        <v>91.336064294924995</v>
      </c>
      <c r="Q179" s="5">
        <v>94.255630108084603</v>
      </c>
      <c r="R179" s="5">
        <v>98.371768560061597</v>
      </c>
      <c r="S179" s="5">
        <v>102.506044083959</v>
      </c>
      <c r="T179" s="5">
        <v>104.01532481371601</v>
      </c>
    </row>
    <row r="180" spans="1:20" x14ac:dyDescent="0.25">
      <c r="A180" s="35" t="s">
        <v>406</v>
      </c>
      <c r="B180" t="s">
        <v>406</v>
      </c>
      <c r="C180" t="s">
        <v>408</v>
      </c>
      <c r="D180" s="6" t="s">
        <v>407</v>
      </c>
      <c r="E180" t="s">
        <v>510</v>
      </c>
      <c r="F180" s="35" t="s">
        <v>503</v>
      </c>
      <c r="G180" s="25"/>
      <c r="H180" s="25"/>
      <c r="I180" s="23">
        <v>13.235294117647101</v>
      </c>
      <c r="J180" s="7">
        <v>0.41342291443331203</v>
      </c>
      <c r="K180" s="7">
        <v>0.387542113962969</v>
      </c>
      <c r="L180" s="7"/>
      <c r="M180" s="2">
        <v>94.388331725482004</v>
      </c>
      <c r="N180" t="s">
        <v>66</v>
      </c>
      <c r="P180" s="5">
        <v>96.132046325465197</v>
      </c>
      <c r="Q180" s="5">
        <v>98.168512639314102</v>
      </c>
      <c r="R180" s="5">
        <v>105.611668274518</v>
      </c>
      <c r="S180" s="5">
        <v>113.607079575951</v>
      </c>
      <c r="T180" s="5">
        <v>115.781605206107</v>
      </c>
    </row>
    <row r="181" spans="1:20" x14ac:dyDescent="0.25">
      <c r="A181" s="35" t="s">
        <v>409</v>
      </c>
      <c r="B181" t="s">
        <v>409</v>
      </c>
      <c r="C181" t="s">
        <v>411</v>
      </c>
      <c r="D181" s="6" t="s">
        <v>410</v>
      </c>
      <c r="E181" t="s">
        <v>510</v>
      </c>
      <c r="F181" s="35" t="s">
        <v>503</v>
      </c>
      <c r="G181" s="25"/>
      <c r="H181" s="25"/>
      <c r="I181" s="23">
        <v>30.330882352941199</v>
      </c>
      <c r="J181" s="7">
        <v>1.08321887282292</v>
      </c>
      <c r="K181" s="7">
        <v>1.06846207814001</v>
      </c>
      <c r="L181" s="7"/>
      <c r="M181" s="2">
        <v>99.842688103273005</v>
      </c>
      <c r="P181" s="5">
        <v>97.600860094582401</v>
      </c>
      <c r="Q181" s="5">
        <v>98.022847728642404</v>
      </c>
      <c r="R181" s="5">
        <v>100.15731189672699</v>
      </c>
      <c r="S181" s="5">
        <v>103.448550459229</v>
      </c>
      <c r="T181" s="5">
        <v>104.02036431335</v>
      </c>
    </row>
    <row r="182" spans="1:20" x14ac:dyDescent="0.25">
      <c r="A182" s="35" t="s">
        <v>412</v>
      </c>
      <c r="B182" t="s">
        <v>412</v>
      </c>
      <c r="C182" t="s">
        <v>1100</v>
      </c>
      <c r="D182" s="6" t="s">
        <v>413</v>
      </c>
      <c r="E182" t="s">
        <v>510</v>
      </c>
      <c r="F182" s="35" t="s">
        <v>503</v>
      </c>
      <c r="G182" s="25"/>
      <c r="H182" s="25"/>
      <c r="I182" s="23">
        <v>27.205882352941199</v>
      </c>
      <c r="J182" s="7">
        <v>1.13500978609242</v>
      </c>
      <c r="K182" s="7">
        <v>1.18225686675723</v>
      </c>
      <c r="L182" s="7"/>
      <c r="M182" s="2">
        <v>96.290351184972707</v>
      </c>
      <c r="N182" t="s">
        <v>67</v>
      </c>
      <c r="P182" s="5">
        <v>93.844168080854104</v>
      </c>
      <c r="Q182" s="5">
        <v>94.376868947008802</v>
      </c>
      <c r="R182" s="5">
        <v>96.290351184972707</v>
      </c>
      <c r="S182" s="5">
        <v>97.908024217815296</v>
      </c>
      <c r="T182" s="5">
        <v>98.168266742436103</v>
      </c>
    </row>
    <row r="183" spans="1:20" x14ac:dyDescent="0.25">
      <c r="A183" s="35" t="s">
        <v>414</v>
      </c>
      <c r="B183" t="s">
        <v>414</v>
      </c>
      <c r="C183" t="s">
        <v>416</v>
      </c>
      <c r="D183" s="6" t="s">
        <v>415</v>
      </c>
      <c r="E183" t="s">
        <v>510</v>
      </c>
      <c r="F183" s="35" t="s">
        <v>503</v>
      </c>
      <c r="G183" s="25"/>
      <c r="H183" s="25"/>
      <c r="I183" s="23">
        <v>56.617647058823501</v>
      </c>
      <c r="J183" s="7">
        <v>2.4383326912580601</v>
      </c>
      <c r="K183" s="7">
        <v>2.5120746536171601</v>
      </c>
      <c r="L183" s="7"/>
      <c r="M183" s="2">
        <v>97.350689979345702</v>
      </c>
      <c r="N183" t="s">
        <v>67</v>
      </c>
      <c r="P183" s="5">
        <v>95.923367448282903</v>
      </c>
      <c r="Q183" s="5">
        <v>96.145377043950802</v>
      </c>
      <c r="R183" s="5">
        <v>97.350689979345702</v>
      </c>
      <c r="S183" s="5">
        <v>98.569034997659401</v>
      </c>
      <c r="T183" s="5">
        <v>99.009522788016994</v>
      </c>
    </row>
    <row r="184" spans="1:20" x14ac:dyDescent="0.25">
      <c r="A184" s="35" t="s">
        <v>417</v>
      </c>
      <c r="B184" t="s">
        <v>417</v>
      </c>
      <c r="C184" t="s">
        <v>1101</v>
      </c>
      <c r="D184" s="6" t="s">
        <v>418</v>
      </c>
      <c r="E184" t="s">
        <v>510</v>
      </c>
      <c r="F184" s="35" t="s">
        <v>503</v>
      </c>
      <c r="G184" s="25"/>
      <c r="H184" s="25"/>
      <c r="I184" s="23">
        <v>62.5</v>
      </c>
      <c r="J184" s="7">
        <v>1.7289130909628601</v>
      </c>
      <c r="K184" s="7">
        <v>1.8305113548174199</v>
      </c>
      <c r="L184" s="7"/>
      <c r="M184" s="2">
        <v>94.392641647260703</v>
      </c>
      <c r="N184" t="s">
        <v>67</v>
      </c>
      <c r="P184" s="5">
        <v>92.646689329461196</v>
      </c>
      <c r="Q184" s="5">
        <v>93.021598017595295</v>
      </c>
      <c r="R184" s="5">
        <v>94.392641647260703</v>
      </c>
      <c r="S184" s="5">
        <v>95.753206365539597</v>
      </c>
      <c r="T184" s="5">
        <v>96.034085516237198</v>
      </c>
    </row>
    <row r="185" spans="1:20" x14ac:dyDescent="0.25">
      <c r="A185" s="35" t="s">
        <v>419</v>
      </c>
      <c r="B185" t="s">
        <v>419</v>
      </c>
      <c r="C185" t="s">
        <v>1102</v>
      </c>
      <c r="D185" s="6" t="s">
        <v>942</v>
      </c>
      <c r="E185" t="s">
        <v>510</v>
      </c>
      <c r="F185" s="35" t="s">
        <v>503</v>
      </c>
      <c r="G185" s="25"/>
      <c r="H185" s="25"/>
      <c r="I185" s="23">
        <v>53.676470588235297</v>
      </c>
      <c r="J185" s="7">
        <v>1.0708436692971299</v>
      </c>
      <c r="K185" s="7">
        <v>1.0890168268503799</v>
      </c>
      <c r="L185" s="7"/>
      <c r="M185" s="2">
        <v>98.796143708994606</v>
      </c>
      <c r="N185" t="s">
        <v>67</v>
      </c>
      <c r="P185" s="5">
        <v>95.294193593053905</v>
      </c>
      <c r="Q185" s="5">
        <v>96.288189961536204</v>
      </c>
      <c r="R185" s="5">
        <v>98.796143708994606</v>
      </c>
      <c r="S185" s="5">
        <v>101.311045970051</v>
      </c>
      <c r="T185" s="5">
        <v>102.670427059058</v>
      </c>
    </row>
    <row r="186" spans="1:20" x14ac:dyDescent="0.25">
      <c r="A186" s="35" t="s">
        <v>420</v>
      </c>
      <c r="B186" t="s">
        <v>420</v>
      </c>
      <c r="C186" t="s">
        <v>1103</v>
      </c>
      <c r="D186" s="6" t="s">
        <v>943</v>
      </c>
      <c r="E186" t="s">
        <v>510</v>
      </c>
      <c r="F186" s="35" t="s">
        <v>503</v>
      </c>
      <c r="G186" s="25"/>
      <c r="H186" s="25"/>
      <c r="I186" s="23">
        <v>27.205882352941199</v>
      </c>
      <c r="J186" s="7">
        <v>0.277958067092406</v>
      </c>
      <c r="K186" s="7">
        <v>0.32226770825455597</v>
      </c>
      <c r="L186" s="7"/>
      <c r="M186" s="2">
        <v>88.772845288881896</v>
      </c>
      <c r="N186" t="s">
        <v>67</v>
      </c>
      <c r="P186" s="5">
        <v>82.940662959650794</v>
      </c>
      <c r="Q186" s="5">
        <v>83.4848528094751</v>
      </c>
      <c r="R186" s="5">
        <v>88.772845288881896</v>
      </c>
      <c r="S186" s="5">
        <v>92.292266607965701</v>
      </c>
      <c r="T186" s="5">
        <v>93.839943502174094</v>
      </c>
    </row>
    <row r="187" spans="1:20" x14ac:dyDescent="0.25">
      <c r="A187" s="35" t="s">
        <v>421</v>
      </c>
      <c r="B187" t="s">
        <v>421</v>
      </c>
      <c r="C187" t="s">
        <v>1104</v>
      </c>
      <c r="D187" s="6" t="s">
        <v>944</v>
      </c>
      <c r="E187" t="s">
        <v>510</v>
      </c>
      <c r="F187" s="35" t="s">
        <v>503</v>
      </c>
      <c r="G187" s="25"/>
      <c r="H187" s="25"/>
      <c r="I187" s="23">
        <v>39.889705882352899</v>
      </c>
      <c r="J187" s="7">
        <v>1.1326613428180901</v>
      </c>
      <c r="K187" s="7">
        <v>1.2193332268788999</v>
      </c>
      <c r="L187" s="7"/>
      <c r="M187" s="2">
        <v>92.140409564796798</v>
      </c>
      <c r="N187" t="s">
        <v>67</v>
      </c>
      <c r="P187" s="5">
        <v>89.341801602601095</v>
      </c>
      <c r="Q187" s="5">
        <v>90.142476471237998</v>
      </c>
      <c r="R187" s="5">
        <v>92.140409564796798</v>
      </c>
      <c r="S187" s="5">
        <v>94.206886454707799</v>
      </c>
      <c r="T187" s="5">
        <v>95.172702899307296</v>
      </c>
    </row>
    <row r="188" spans="1:20" x14ac:dyDescent="0.25">
      <c r="F188" s="35" t="s">
        <v>503</v>
      </c>
      <c r="I188" s="1"/>
      <c r="J188" s="1"/>
      <c r="K188" s="1"/>
      <c r="L188" s="39"/>
    </row>
    <row r="189" spans="1:20" x14ac:dyDescent="0.25">
      <c r="I189" s="1"/>
      <c r="J189" s="1"/>
      <c r="K189" s="1"/>
      <c r="L189" s="39"/>
      <c r="M189" s="5">
        <f>AVERAGE(M6:M187)</f>
        <v>93.596597452900923</v>
      </c>
    </row>
    <row r="190" spans="1:20" x14ac:dyDescent="0.25">
      <c r="I190" s="1"/>
      <c r="J190" s="1"/>
      <c r="K190" s="1"/>
      <c r="L190" s="39"/>
    </row>
    <row r="191" spans="1:20" x14ac:dyDescent="0.25">
      <c r="I191" s="1"/>
      <c r="J191" s="1"/>
      <c r="K191" s="1"/>
      <c r="L191" s="39"/>
    </row>
    <row r="192" spans="1:20" x14ac:dyDescent="0.25">
      <c r="I192" s="1"/>
      <c r="J192" s="1"/>
      <c r="K192" s="1"/>
      <c r="L192" s="39"/>
    </row>
    <row r="193" spans="9:12" x14ac:dyDescent="0.25">
      <c r="I193" s="1"/>
      <c r="J193" s="1"/>
      <c r="K193" s="1"/>
      <c r="L193" s="39"/>
    </row>
    <row r="194" spans="9:12" x14ac:dyDescent="0.25">
      <c r="I194" s="1"/>
      <c r="J194" s="1"/>
      <c r="K194" s="1"/>
      <c r="L194" s="39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workbookViewId="0">
      <selection activeCell="B1" sqref="B1:B2"/>
    </sheetView>
  </sheetViews>
  <sheetFormatPr defaultRowHeight="15" x14ac:dyDescent="0.25"/>
  <cols>
    <col min="1" max="1" width="30.28515625" customWidth="1"/>
    <col min="2" max="3" width="25.28515625" customWidth="1"/>
    <col min="4" max="4" width="18.140625" customWidth="1"/>
    <col min="8" max="8" width="5.5703125" style="35" customWidth="1"/>
    <col min="12" max="12" width="5.28515625" style="35" customWidth="1"/>
    <col min="13" max="14" width="12.140625" customWidth="1"/>
    <col min="15" max="15" width="5.28515625" style="35" customWidth="1"/>
  </cols>
  <sheetData>
    <row r="1" spans="1:20" s="9" customFormat="1" ht="11.25" x14ac:dyDescent="0.2">
      <c r="A1" s="15"/>
      <c r="B1" s="20" t="s">
        <v>569</v>
      </c>
      <c r="E1" s="16"/>
      <c r="F1" s="16"/>
      <c r="G1" s="16"/>
      <c r="H1" s="16"/>
      <c r="J1" s="16"/>
      <c r="K1" s="16"/>
      <c r="L1" s="16"/>
      <c r="M1" s="16"/>
      <c r="N1" s="16"/>
      <c r="O1" s="16"/>
      <c r="P1" s="16"/>
      <c r="Q1" s="16"/>
      <c r="R1" s="16"/>
    </row>
    <row r="2" spans="1:20" s="9" customFormat="1" ht="11.25" x14ac:dyDescent="0.2">
      <c r="A2" s="15"/>
      <c r="B2" s="21" t="s">
        <v>694</v>
      </c>
      <c r="E2" s="16"/>
      <c r="F2" s="16"/>
      <c r="G2" s="16"/>
      <c r="H2" s="16"/>
      <c r="J2" s="16"/>
      <c r="K2" s="16"/>
      <c r="L2" s="16"/>
      <c r="M2" s="16"/>
      <c r="N2" s="16"/>
      <c r="O2" s="16"/>
      <c r="P2" s="16"/>
      <c r="Q2" s="16"/>
      <c r="R2" s="16"/>
    </row>
    <row r="3" spans="1:20" s="68" customFormat="1" ht="12.75" thickBot="1" x14ac:dyDescent="0.25">
      <c r="E3" s="69"/>
      <c r="F3" s="69"/>
      <c r="G3" s="69"/>
      <c r="H3" s="69"/>
      <c r="J3" s="69"/>
      <c r="K3" s="69"/>
      <c r="L3" s="69"/>
      <c r="M3" s="69"/>
      <c r="N3" s="69"/>
      <c r="O3" s="69"/>
      <c r="P3" s="69"/>
      <c r="Q3" s="69"/>
      <c r="R3" s="69"/>
    </row>
    <row r="4" spans="1:20" s="68" customFormat="1" ht="12" x14ac:dyDescent="0.2">
      <c r="E4" s="92" t="s">
        <v>494</v>
      </c>
      <c r="F4" s="92"/>
      <c r="G4" s="92"/>
      <c r="H4" s="69"/>
      <c r="I4" s="92" t="s">
        <v>72</v>
      </c>
      <c r="J4" s="92"/>
      <c r="K4" s="92"/>
      <c r="L4" s="69"/>
      <c r="M4" s="92" t="s">
        <v>73</v>
      </c>
      <c r="N4" s="92"/>
      <c r="O4" s="69"/>
      <c r="P4" s="92" t="s">
        <v>74</v>
      </c>
      <c r="Q4" s="92"/>
      <c r="R4" s="92"/>
      <c r="S4" s="92"/>
      <c r="T4" s="92"/>
    </row>
    <row r="5" spans="1:20" s="68" customFormat="1" ht="12" x14ac:dyDescent="0.2"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s="76" customFormat="1" ht="72" customHeight="1" thickBot="1" x14ac:dyDescent="0.25">
      <c r="A6" s="76" t="s">
        <v>495</v>
      </c>
      <c r="B6" s="76" t="s">
        <v>496</v>
      </c>
      <c r="C6" s="76" t="s">
        <v>75</v>
      </c>
      <c r="D6" s="76" t="s">
        <v>497</v>
      </c>
      <c r="E6" s="77" t="s">
        <v>498</v>
      </c>
      <c r="F6" s="77" t="s">
        <v>499</v>
      </c>
      <c r="G6" s="77" t="s">
        <v>500</v>
      </c>
      <c r="H6" s="78"/>
      <c r="I6" s="77" t="s">
        <v>1489</v>
      </c>
      <c r="J6" s="81" t="s">
        <v>70</v>
      </c>
      <c r="K6" s="81" t="s">
        <v>501</v>
      </c>
      <c r="L6" s="82"/>
      <c r="M6" s="81" t="s">
        <v>68</v>
      </c>
      <c r="N6" s="77" t="s">
        <v>69</v>
      </c>
      <c r="O6" s="78"/>
      <c r="P6" s="83" t="s">
        <v>63</v>
      </c>
      <c r="Q6" s="83" t="s">
        <v>598</v>
      </c>
      <c r="R6" s="83" t="s">
        <v>64</v>
      </c>
      <c r="S6" s="83" t="s">
        <v>599</v>
      </c>
      <c r="T6" s="83" t="s">
        <v>65</v>
      </c>
    </row>
    <row r="7" spans="1:20" x14ac:dyDescent="0.25">
      <c r="A7" t="s">
        <v>511</v>
      </c>
      <c r="B7" t="s">
        <v>1110</v>
      </c>
      <c r="C7" s="6" t="s">
        <v>1111</v>
      </c>
      <c r="D7" t="s">
        <v>570</v>
      </c>
      <c r="I7" s="23">
        <v>86.278195488721806</v>
      </c>
      <c r="J7" s="7">
        <v>2.1090770130026502</v>
      </c>
      <c r="K7" s="7">
        <v>2.1799960764860402</v>
      </c>
      <c r="L7" s="7"/>
      <c r="M7" s="2">
        <v>96.879081749164996</v>
      </c>
      <c r="N7" t="s">
        <v>67</v>
      </c>
      <c r="P7" s="5">
        <v>95.014265196873296</v>
      </c>
      <c r="Q7" s="5">
        <v>95.286804870846495</v>
      </c>
      <c r="R7" s="5">
        <v>96.879081749164996</v>
      </c>
      <c r="S7" s="5">
        <v>98.701707075366201</v>
      </c>
      <c r="T7" s="5">
        <v>99.253449790976902</v>
      </c>
    </row>
    <row r="8" spans="1:20" x14ac:dyDescent="0.25">
      <c r="A8" t="s">
        <v>512</v>
      </c>
      <c r="B8" t="s">
        <v>1112</v>
      </c>
      <c r="C8" s="6" t="s">
        <v>1113</v>
      </c>
      <c r="D8" t="s">
        <v>570</v>
      </c>
      <c r="I8" s="23">
        <v>16.165413533834599</v>
      </c>
      <c r="J8" s="7">
        <v>0.248827576436325</v>
      </c>
      <c r="K8" s="7">
        <v>0.26763413599584801</v>
      </c>
      <c r="L8" s="7"/>
      <c r="M8" s="2">
        <v>92.589700917055694</v>
      </c>
      <c r="N8" t="s">
        <v>67</v>
      </c>
      <c r="P8" s="5">
        <v>86.054170533336205</v>
      </c>
      <c r="Q8" s="5">
        <v>86.792012539209594</v>
      </c>
      <c r="R8" s="5">
        <v>92.589700917055694</v>
      </c>
      <c r="S8" s="5">
        <v>101.76591041490801</v>
      </c>
      <c r="T8" s="5">
        <v>103.12853686658001</v>
      </c>
    </row>
    <row r="9" spans="1:20" x14ac:dyDescent="0.25">
      <c r="A9" t="s">
        <v>513</v>
      </c>
      <c r="B9" t="s">
        <v>1114</v>
      </c>
      <c r="C9" s="6" t="s">
        <v>1115</v>
      </c>
      <c r="D9" t="s">
        <v>570</v>
      </c>
      <c r="I9" s="23">
        <v>80.075187969924798</v>
      </c>
      <c r="J9" s="7">
        <v>2.6439744717815898</v>
      </c>
      <c r="K9" s="7">
        <v>2.7283952232332198</v>
      </c>
      <c r="L9" s="7"/>
      <c r="M9" s="2">
        <v>96.890536365183493</v>
      </c>
      <c r="N9" t="s">
        <v>67</v>
      </c>
      <c r="P9" s="5">
        <v>95.383440886970305</v>
      </c>
      <c r="Q9" s="5">
        <v>95.782954191083505</v>
      </c>
      <c r="R9" s="5">
        <v>96.890536365183493</v>
      </c>
      <c r="S9" s="5">
        <v>98.141260111317905</v>
      </c>
      <c r="T9" s="5">
        <v>98.488323622855205</v>
      </c>
    </row>
    <row r="10" spans="1:20" x14ac:dyDescent="0.25">
      <c r="A10" t="s">
        <v>514</v>
      </c>
      <c r="B10" t="s">
        <v>1116</v>
      </c>
      <c r="C10" s="6" t="s">
        <v>1117</v>
      </c>
      <c r="D10" t="s">
        <v>570</v>
      </c>
      <c r="I10" s="23">
        <v>29.5112781954887</v>
      </c>
      <c r="J10" s="7">
        <v>0.76116711193766595</v>
      </c>
      <c r="K10" s="7">
        <v>0.80863638661319703</v>
      </c>
      <c r="L10" s="7"/>
      <c r="M10" s="2">
        <v>93.5169695719065</v>
      </c>
      <c r="N10" t="s">
        <v>67</v>
      </c>
      <c r="P10" s="5">
        <v>89.215994373249004</v>
      </c>
      <c r="Q10" s="5">
        <v>90.772807610057399</v>
      </c>
      <c r="R10" s="5">
        <v>93.5169695719065</v>
      </c>
      <c r="S10" s="5">
        <v>95.705318455161105</v>
      </c>
      <c r="T10" s="5">
        <v>96.741119258647004</v>
      </c>
    </row>
    <row r="11" spans="1:20" x14ac:dyDescent="0.25">
      <c r="A11" t="s">
        <v>1268</v>
      </c>
      <c r="B11" t="s">
        <v>1118</v>
      </c>
      <c r="C11" s="6" t="s">
        <v>1119</v>
      </c>
      <c r="D11" t="s">
        <v>570</v>
      </c>
      <c r="I11" s="23">
        <v>5.2631578947368398</v>
      </c>
      <c r="J11" s="7">
        <v>0.26332587460346701</v>
      </c>
      <c r="K11" s="7">
        <v>0.300594256439907</v>
      </c>
      <c r="L11" s="7"/>
      <c r="M11" s="2">
        <v>91.093131430329393</v>
      </c>
      <c r="N11" t="s">
        <v>67</v>
      </c>
      <c r="P11" s="5">
        <v>82.795021493343398</v>
      </c>
      <c r="Q11" s="5">
        <v>84.203405588059994</v>
      </c>
      <c r="R11" s="5">
        <v>91.093131430329393</v>
      </c>
      <c r="S11" s="5">
        <v>99.530988987391794</v>
      </c>
      <c r="T11" s="5">
        <v>101.067804608003</v>
      </c>
    </row>
    <row r="12" spans="1:20" x14ac:dyDescent="0.25">
      <c r="A12" t="s">
        <v>1269</v>
      </c>
      <c r="B12" t="s">
        <v>1120</v>
      </c>
      <c r="C12" s="6" t="s">
        <v>1121</v>
      </c>
      <c r="D12" t="s">
        <v>570</v>
      </c>
      <c r="I12" s="23">
        <v>6.0150375939849603</v>
      </c>
      <c r="J12" s="7">
        <v>5.5555584029403998E-2</v>
      </c>
      <c r="K12" s="7">
        <v>5.7699672912943901E-2</v>
      </c>
      <c r="L12" s="7"/>
      <c r="M12" s="2">
        <v>96.222442900290901</v>
      </c>
      <c r="N12" t="s">
        <v>67</v>
      </c>
      <c r="P12" s="5">
        <v>86.839588151336201</v>
      </c>
      <c r="Q12" s="5">
        <v>88.350881002262994</v>
      </c>
      <c r="R12" s="5">
        <v>96.222442900290901</v>
      </c>
      <c r="S12" s="5">
        <v>104.326275357787</v>
      </c>
      <c r="T12" s="5">
        <v>106.826037816001</v>
      </c>
    </row>
    <row r="13" spans="1:20" x14ac:dyDescent="0.25">
      <c r="A13" t="s">
        <v>515</v>
      </c>
      <c r="B13" s="102" t="s">
        <v>1122</v>
      </c>
      <c r="C13" s="6" t="s">
        <v>1123</v>
      </c>
      <c r="D13" t="s">
        <v>570</v>
      </c>
      <c r="I13" s="23">
        <v>18.045112781954899</v>
      </c>
      <c r="J13" s="7">
        <v>0.40227475635981602</v>
      </c>
      <c r="K13" s="7">
        <v>0.41582975406662698</v>
      </c>
      <c r="L13" s="7"/>
      <c r="M13" s="2">
        <v>96.825251884395797</v>
      </c>
      <c r="N13" t="s">
        <v>67</v>
      </c>
      <c r="P13" s="5">
        <v>93.550643368315605</v>
      </c>
      <c r="Q13" s="5">
        <v>94.242803118943897</v>
      </c>
      <c r="R13" s="5">
        <v>96.825251884395797</v>
      </c>
      <c r="S13" s="5">
        <v>98.873558824288907</v>
      </c>
      <c r="T13" s="5">
        <v>99.259409276558799</v>
      </c>
    </row>
    <row r="14" spans="1:20" x14ac:dyDescent="0.25">
      <c r="A14" t="s">
        <v>612</v>
      </c>
      <c r="B14" s="102" t="s">
        <v>1124</v>
      </c>
      <c r="C14" s="6" t="s">
        <v>1125</v>
      </c>
      <c r="D14" t="s">
        <v>570</v>
      </c>
      <c r="I14" s="23">
        <v>12.030075187969899</v>
      </c>
      <c r="J14" s="7">
        <v>0.42699367935229099</v>
      </c>
      <c r="K14" s="7">
        <v>0.385599900232866</v>
      </c>
      <c r="L14" s="7"/>
      <c r="M14" s="2">
        <v>94.462744925614999</v>
      </c>
      <c r="N14" t="s">
        <v>66</v>
      </c>
      <c r="P14" s="5">
        <v>98.7898579708027</v>
      </c>
      <c r="Q14" s="5">
        <v>100.06692797845299</v>
      </c>
      <c r="R14" s="5">
        <v>105.537255074385</v>
      </c>
      <c r="S14" s="5">
        <v>112.96493320360599</v>
      </c>
      <c r="T14" s="5">
        <v>116.692047094982</v>
      </c>
    </row>
    <row r="15" spans="1:20" x14ac:dyDescent="0.25">
      <c r="A15" t="s">
        <v>516</v>
      </c>
      <c r="B15" t="s">
        <v>1126</v>
      </c>
      <c r="C15" s="6" t="s">
        <v>1127</v>
      </c>
      <c r="D15" t="s">
        <v>570</v>
      </c>
      <c r="I15" s="23">
        <v>28.947368421052602</v>
      </c>
      <c r="J15" s="7">
        <v>0.51907485606494297</v>
      </c>
      <c r="K15" s="7">
        <v>0.53393371220014296</v>
      </c>
      <c r="L15" s="7"/>
      <c r="M15" s="2">
        <v>98.248608045382397</v>
      </c>
      <c r="N15" t="s">
        <v>67</v>
      </c>
      <c r="P15" s="5">
        <v>95.167595081839394</v>
      </c>
      <c r="Q15" s="5">
        <v>95.7536034478061</v>
      </c>
      <c r="R15" s="5">
        <v>98.248608045382397</v>
      </c>
      <c r="S15" s="5">
        <v>101.144382375641</v>
      </c>
      <c r="T15" s="5">
        <v>102.696461434632</v>
      </c>
    </row>
    <row r="16" spans="1:20" x14ac:dyDescent="0.25">
      <c r="A16" t="s">
        <v>517</v>
      </c>
      <c r="B16" t="s">
        <v>1128</v>
      </c>
      <c r="C16" s="6" t="s">
        <v>1128</v>
      </c>
      <c r="D16" t="s">
        <v>570</v>
      </c>
      <c r="I16" s="23">
        <v>52.819548872180498</v>
      </c>
      <c r="J16" s="7">
        <v>1.20602867523726</v>
      </c>
      <c r="K16" s="7">
        <v>1.2013865437660001</v>
      </c>
      <c r="L16" s="7"/>
      <c r="M16" s="2">
        <v>99.729634141184505</v>
      </c>
      <c r="N16" t="s">
        <v>67</v>
      </c>
      <c r="P16" s="5">
        <v>96.965773584446097</v>
      </c>
      <c r="Q16" s="5">
        <v>97.594965278222404</v>
      </c>
      <c r="R16" s="5">
        <v>99.729634141184505</v>
      </c>
      <c r="S16" s="5">
        <v>101.933770413777</v>
      </c>
      <c r="T16" s="5">
        <v>102.46341162057</v>
      </c>
    </row>
    <row r="17" spans="1:20" x14ac:dyDescent="0.25">
      <c r="A17" t="s">
        <v>613</v>
      </c>
      <c r="B17" t="s">
        <v>1129</v>
      </c>
      <c r="C17" s="6" t="s">
        <v>1130</v>
      </c>
      <c r="D17" t="s">
        <v>570</v>
      </c>
      <c r="I17" s="23">
        <v>9.9624060150375904</v>
      </c>
      <c r="J17" s="7">
        <v>0.36795344185448298</v>
      </c>
      <c r="K17" s="7">
        <v>0.393696541531804</v>
      </c>
      <c r="L17" s="7"/>
      <c r="M17" s="2">
        <v>94.879796186229896</v>
      </c>
      <c r="N17" t="s">
        <v>67</v>
      </c>
      <c r="P17" s="5">
        <v>77.417368101405003</v>
      </c>
      <c r="Q17" s="5">
        <v>87.524847387424401</v>
      </c>
      <c r="R17" s="5">
        <v>94.879796186229896</v>
      </c>
      <c r="S17" s="5">
        <v>101.11566755080899</v>
      </c>
      <c r="T17" s="5">
        <v>102.496703860106</v>
      </c>
    </row>
    <row r="18" spans="1:20" x14ac:dyDescent="0.25">
      <c r="A18" t="s">
        <v>518</v>
      </c>
      <c r="B18" t="s">
        <v>1131</v>
      </c>
      <c r="C18" s="6" t="s">
        <v>1132</v>
      </c>
      <c r="D18" t="s">
        <v>570</v>
      </c>
      <c r="I18" s="23">
        <v>15.601503759398501</v>
      </c>
      <c r="J18" s="7">
        <v>0.73881684510854795</v>
      </c>
      <c r="K18" s="7">
        <v>0.76249211838515596</v>
      </c>
      <c r="L18" s="7"/>
      <c r="M18" s="2">
        <v>97.934113794427105</v>
      </c>
      <c r="N18" t="s">
        <v>67</v>
      </c>
      <c r="P18" s="5">
        <v>94.836756698000002</v>
      </c>
      <c r="Q18" s="5">
        <v>95.431745520420705</v>
      </c>
      <c r="R18" s="5">
        <v>97.934113794427105</v>
      </c>
      <c r="S18" s="5">
        <v>100.386894656507</v>
      </c>
      <c r="T18" s="5">
        <v>101.217019480441</v>
      </c>
    </row>
    <row r="19" spans="1:20" x14ac:dyDescent="0.25">
      <c r="A19" t="s">
        <v>519</v>
      </c>
      <c r="B19" t="s">
        <v>1133</v>
      </c>
      <c r="C19" s="6" t="s">
        <v>1134</v>
      </c>
      <c r="D19" t="s">
        <v>570</v>
      </c>
      <c r="I19" s="23">
        <v>11.654135338345901</v>
      </c>
      <c r="J19" s="7">
        <v>0.18680132704105801</v>
      </c>
      <c r="K19" s="7">
        <v>0.187335851585407</v>
      </c>
      <c r="L19" s="7"/>
      <c r="M19" s="2">
        <v>98.579220176270795</v>
      </c>
      <c r="N19" t="s">
        <v>67</v>
      </c>
      <c r="P19" s="5">
        <v>91.838424521460794</v>
      </c>
      <c r="Q19" s="5">
        <v>92.499991110254399</v>
      </c>
      <c r="R19" s="5">
        <v>98.579220176270795</v>
      </c>
      <c r="S19" s="5">
        <v>103.29070765879401</v>
      </c>
      <c r="T19" s="5">
        <v>104.91032165256701</v>
      </c>
    </row>
    <row r="20" spans="1:20" x14ac:dyDescent="0.25">
      <c r="A20" t="s">
        <v>520</v>
      </c>
      <c r="B20" t="s">
        <v>1135</v>
      </c>
      <c r="C20" s="6" t="s">
        <v>1136</v>
      </c>
      <c r="D20" t="s">
        <v>570</v>
      </c>
      <c r="I20" s="23">
        <v>70.112781954887197</v>
      </c>
      <c r="J20" s="7">
        <v>1.36453796791286</v>
      </c>
      <c r="K20" s="7">
        <v>1.2633503254835801</v>
      </c>
      <c r="L20" s="7"/>
      <c r="M20" s="2">
        <v>92.173946076562999</v>
      </c>
      <c r="N20" t="s">
        <v>66</v>
      </c>
      <c r="P20" s="5">
        <v>105.189574889517</v>
      </c>
      <c r="Q20" s="5">
        <v>105.512971196042</v>
      </c>
      <c r="R20" s="5">
        <v>107.826053923437</v>
      </c>
      <c r="S20" s="5">
        <v>110.33023566451899</v>
      </c>
      <c r="T20" s="5">
        <v>110.733545123216</v>
      </c>
    </row>
    <row r="21" spans="1:20" x14ac:dyDescent="0.25">
      <c r="A21" t="s">
        <v>1270</v>
      </c>
      <c r="B21" t="s">
        <v>1137</v>
      </c>
      <c r="C21" s="6" t="s">
        <v>1138</v>
      </c>
      <c r="D21" t="s">
        <v>570</v>
      </c>
      <c r="I21" s="23">
        <v>13.533834586466201</v>
      </c>
      <c r="J21" s="7">
        <v>0.24339936134691001</v>
      </c>
      <c r="K21" s="7">
        <v>0.24152038801154199</v>
      </c>
      <c r="L21" s="7"/>
      <c r="M21" s="2">
        <v>99.475416053806597</v>
      </c>
      <c r="N21" t="s">
        <v>67</v>
      </c>
      <c r="P21" s="5">
        <v>95.052114436364704</v>
      </c>
      <c r="Q21" s="5">
        <v>96.032578843946098</v>
      </c>
      <c r="R21" s="5">
        <v>99.475416053806597</v>
      </c>
      <c r="S21" s="5">
        <v>104.570984281116</v>
      </c>
      <c r="T21" s="5">
        <v>107.399178085337</v>
      </c>
    </row>
    <row r="22" spans="1:20" x14ac:dyDescent="0.25">
      <c r="A22" t="s">
        <v>614</v>
      </c>
      <c r="B22" t="s">
        <v>1139</v>
      </c>
      <c r="C22" s="6" t="s">
        <v>1140</v>
      </c>
      <c r="D22" t="s">
        <v>570</v>
      </c>
      <c r="I22" s="23">
        <v>8.0827067669172905</v>
      </c>
      <c r="J22" s="7">
        <v>0.49757751268773798</v>
      </c>
      <c r="K22" s="7">
        <v>0.58011261691170801</v>
      </c>
      <c r="L22" s="7"/>
      <c r="M22" s="2">
        <v>85.212971552617503</v>
      </c>
      <c r="N22" t="s">
        <v>67</v>
      </c>
      <c r="P22" s="5">
        <v>76.776437551442896</v>
      </c>
      <c r="Q22" s="5">
        <v>79.252619351269104</v>
      </c>
      <c r="R22" s="5">
        <v>85.212971552617503</v>
      </c>
      <c r="S22" s="5">
        <v>91.365583232984704</v>
      </c>
      <c r="T22" s="5">
        <v>93.0328031265893</v>
      </c>
    </row>
    <row r="23" spans="1:20" x14ac:dyDescent="0.25">
      <c r="A23" t="s">
        <v>521</v>
      </c>
      <c r="B23" t="s">
        <v>1141</v>
      </c>
      <c r="C23" s="6" t="s">
        <v>1142</v>
      </c>
      <c r="D23" t="s">
        <v>570</v>
      </c>
      <c r="I23" s="23">
        <v>15.601503759398501</v>
      </c>
      <c r="J23" s="7">
        <v>0.134660639733647</v>
      </c>
      <c r="K23" s="7">
        <v>0.145001824277633</v>
      </c>
      <c r="L23" s="7"/>
      <c r="M23" s="2">
        <v>94.411820255552897</v>
      </c>
      <c r="N23" t="s">
        <v>67</v>
      </c>
      <c r="P23" s="5">
        <v>89.313188241539194</v>
      </c>
      <c r="Q23" s="5">
        <v>91.077939975367599</v>
      </c>
      <c r="R23" s="5">
        <v>94.411820255552897</v>
      </c>
      <c r="S23" s="5">
        <v>98.075108405757206</v>
      </c>
      <c r="T23" s="5">
        <v>99.307173512385305</v>
      </c>
    </row>
    <row r="24" spans="1:20" x14ac:dyDescent="0.25">
      <c r="A24" t="s">
        <v>945</v>
      </c>
      <c r="B24" t="s">
        <v>1143</v>
      </c>
      <c r="C24" s="6" t="s">
        <v>1144</v>
      </c>
      <c r="D24" t="s">
        <v>570</v>
      </c>
      <c r="G24" s="35" t="s">
        <v>209</v>
      </c>
      <c r="I24" s="23">
        <v>8.2706766917293209</v>
      </c>
      <c r="J24" s="7">
        <v>0.18337229494253901</v>
      </c>
      <c r="K24" s="7">
        <v>0.17655347305827199</v>
      </c>
      <c r="L24" s="7"/>
      <c r="M24" s="2">
        <v>98.101638318886998</v>
      </c>
      <c r="N24" t="s">
        <v>66</v>
      </c>
      <c r="P24" s="5">
        <v>92.832283550531599</v>
      </c>
      <c r="Q24" s="5">
        <v>93.705204252431301</v>
      </c>
      <c r="R24" s="5">
        <v>101.898361681113</v>
      </c>
      <c r="S24" s="5">
        <v>125.7924455174</v>
      </c>
      <c r="T24" s="5">
        <v>129.120522271026</v>
      </c>
    </row>
    <row r="25" spans="1:20" x14ac:dyDescent="0.25">
      <c r="A25" t="s">
        <v>615</v>
      </c>
      <c r="B25" t="s">
        <v>1145</v>
      </c>
      <c r="C25" s="6" t="s">
        <v>1146</v>
      </c>
      <c r="D25" t="s">
        <v>570</v>
      </c>
      <c r="I25" s="23">
        <v>4.88721804511278</v>
      </c>
      <c r="J25" s="7">
        <v>0.17421922185747701</v>
      </c>
      <c r="K25" s="7">
        <v>0.202819106985203</v>
      </c>
      <c r="L25" s="7"/>
      <c r="M25" s="2">
        <v>86.057380314444401</v>
      </c>
      <c r="N25" t="s">
        <v>67</v>
      </c>
      <c r="P25" s="5">
        <v>78.153645195287993</v>
      </c>
      <c r="Q25" s="5">
        <v>79.964612882959699</v>
      </c>
      <c r="R25" s="5">
        <v>86.057380314444401</v>
      </c>
      <c r="S25" s="5">
        <v>94.435246651396</v>
      </c>
      <c r="T25" s="5">
        <v>96.295369911446201</v>
      </c>
    </row>
    <row r="26" spans="1:20" x14ac:dyDescent="0.25">
      <c r="A26" t="s">
        <v>522</v>
      </c>
      <c r="B26" t="s">
        <v>1147</v>
      </c>
      <c r="C26" s="6" t="s">
        <v>1148</v>
      </c>
      <c r="D26" t="s">
        <v>570</v>
      </c>
      <c r="I26" s="23">
        <v>36.654135338345903</v>
      </c>
      <c r="J26" s="7">
        <v>0.34832495437532202</v>
      </c>
      <c r="K26" s="7">
        <v>0.37222840565667098</v>
      </c>
      <c r="L26" s="7"/>
      <c r="M26" s="2">
        <v>95.814567332155804</v>
      </c>
      <c r="N26" t="s">
        <v>67</v>
      </c>
      <c r="P26" s="5">
        <v>89.047875164437102</v>
      </c>
      <c r="Q26" s="5">
        <v>90.502377429269103</v>
      </c>
      <c r="R26" s="5">
        <v>95.814567332155804</v>
      </c>
      <c r="S26" s="5">
        <v>100.668839343651</v>
      </c>
      <c r="T26" s="5">
        <v>101.51812674288099</v>
      </c>
    </row>
    <row r="27" spans="1:20" x14ac:dyDescent="0.25">
      <c r="A27" t="s">
        <v>523</v>
      </c>
      <c r="B27" t="s">
        <v>1143</v>
      </c>
      <c r="C27" s="6" t="s">
        <v>1149</v>
      </c>
      <c r="D27" t="s">
        <v>570</v>
      </c>
      <c r="I27" s="23">
        <v>26.5037593984962</v>
      </c>
      <c r="J27" s="7">
        <v>0.57050643432194703</v>
      </c>
      <c r="K27" s="7">
        <v>0.59407267136070496</v>
      </c>
      <c r="L27" s="7"/>
      <c r="M27" s="2">
        <v>95.735104727364998</v>
      </c>
      <c r="N27" t="s">
        <v>67</v>
      </c>
      <c r="P27" s="5">
        <v>90.901120624577104</v>
      </c>
      <c r="Q27" s="5">
        <v>91.939300922543794</v>
      </c>
      <c r="R27" s="5">
        <v>95.735104727364998</v>
      </c>
      <c r="S27" s="5">
        <v>102.036596232505</v>
      </c>
      <c r="T27" s="5">
        <v>102.735937402689</v>
      </c>
    </row>
    <row r="28" spans="1:20" x14ac:dyDescent="0.25">
      <c r="A28" t="s">
        <v>524</v>
      </c>
      <c r="B28" t="s">
        <v>1150</v>
      </c>
      <c r="C28" s="6" t="s">
        <v>1151</v>
      </c>
      <c r="D28" t="s">
        <v>570</v>
      </c>
      <c r="I28" s="23">
        <v>33.082706766917298</v>
      </c>
      <c r="J28" s="7">
        <v>0.53741058569366695</v>
      </c>
      <c r="K28" s="7">
        <v>0.56177475135926502</v>
      </c>
      <c r="L28" s="7"/>
      <c r="M28" s="2">
        <v>95.385016171197705</v>
      </c>
      <c r="N28" t="s">
        <v>67</v>
      </c>
      <c r="P28" s="5">
        <v>91.343269253992304</v>
      </c>
      <c r="Q28" s="5">
        <v>91.919081767315006</v>
      </c>
      <c r="R28" s="5">
        <v>95.385016171197705</v>
      </c>
      <c r="S28" s="5">
        <v>98.351797425180806</v>
      </c>
      <c r="T28" s="5">
        <v>99.546347421822603</v>
      </c>
    </row>
    <row r="29" spans="1:20" x14ac:dyDescent="0.25">
      <c r="A29" t="s">
        <v>525</v>
      </c>
      <c r="B29" t="s">
        <v>1152</v>
      </c>
      <c r="C29" s="6" t="s">
        <v>1153</v>
      </c>
      <c r="D29" t="s">
        <v>570</v>
      </c>
      <c r="I29" s="23">
        <v>38.909774436090203</v>
      </c>
      <c r="J29" s="7">
        <v>0.63493389297595704</v>
      </c>
      <c r="K29" s="7">
        <v>0.62700957121474099</v>
      </c>
      <c r="L29" s="7"/>
      <c r="M29" s="2">
        <v>99.348305111255996</v>
      </c>
      <c r="N29" t="s">
        <v>66</v>
      </c>
      <c r="P29" s="5">
        <v>96.737909008236102</v>
      </c>
      <c r="Q29" s="5">
        <v>97.225215505866601</v>
      </c>
      <c r="R29" s="5">
        <v>100.651694888744</v>
      </c>
      <c r="S29" s="5">
        <v>104.577224716023</v>
      </c>
      <c r="T29" s="5">
        <v>106.59244385558701</v>
      </c>
    </row>
    <row r="30" spans="1:20" x14ac:dyDescent="0.25">
      <c r="A30" t="s">
        <v>526</v>
      </c>
      <c r="B30" t="s">
        <v>1154</v>
      </c>
      <c r="C30" s="6" t="s">
        <v>1155</v>
      </c>
      <c r="D30" t="s">
        <v>570</v>
      </c>
      <c r="I30" s="23">
        <v>15.9774436090226</v>
      </c>
      <c r="J30" s="7">
        <v>0.24345695658608901</v>
      </c>
      <c r="K30" s="7">
        <v>0.25941177684174699</v>
      </c>
      <c r="L30" s="7"/>
      <c r="M30" s="2">
        <v>95.374916659591094</v>
      </c>
      <c r="N30" t="s">
        <v>67</v>
      </c>
      <c r="P30" s="5">
        <v>92.268880348455497</v>
      </c>
      <c r="Q30" s="5">
        <v>92.854113640239106</v>
      </c>
      <c r="R30" s="5">
        <v>95.374916659591094</v>
      </c>
      <c r="S30" s="5">
        <v>99.605964222176695</v>
      </c>
      <c r="T30" s="5">
        <v>101.076772142192</v>
      </c>
    </row>
    <row r="31" spans="1:20" x14ac:dyDescent="0.25">
      <c r="A31" t="s">
        <v>527</v>
      </c>
      <c r="B31" t="s">
        <v>1152</v>
      </c>
      <c r="C31" s="6" t="s">
        <v>1156</v>
      </c>
      <c r="D31" t="s">
        <v>570</v>
      </c>
      <c r="I31" s="23">
        <v>53.571428571428598</v>
      </c>
      <c r="J31" s="7">
        <v>1.70058551440327</v>
      </c>
      <c r="K31" s="7">
        <v>1.7660193542257101</v>
      </c>
      <c r="L31" s="7"/>
      <c r="M31" s="2">
        <v>96.774112457526201</v>
      </c>
      <c r="N31" t="s">
        <v>67</v>
      </c>
      <c r="P31" s="5">
        <v>95.196305693275406</v>
      </c>
      <c r="Q31" s="5">
        <v>95.538448599368394</v>
      </c>
      <c r="R31" s="5">
        <v>96.774112457526201</v>
      </c>
      <c r="S31" s="5">
        <v>98.138457577535803</v>
      </c>
      <c r="T31" s="5">
        <v>98.507630373158605</v>
      </c>
    </row>
    <row r="32" spans="1:20" x14ac:dyDescent="0.25">
      <c r="A32" t="s">
        <v>528</v>
      </c>
      <c r="B32" t="s">
        <v>1157</v>
      </c>
      <c r="C32" s="6" t="s">
        <v>1158</v>
      </c>
      <c r="D32" t="s">
        <v>570</v>
      </c>
      <c r="I32" s="23">
        <v>37.030075187969899</v>
      </c>
      <c r="J32" s="7">
        <v>0.70549189818709201</v>
      </c>
      <c r="K32" s="7">
        <v>0.70655426304469204</v>
      </c>
      <c r="L32" s="7"/>
      <c r="M32" s="2">
        <v>98.874157206313797</v>
      </c>
      <c r="N32" t="s">
        <v>67</v>
      </c>
      <c r="P32" s="5">
        <v>95.343836324554204</v>
      </c>
      <c r="Q32" s="5">
        <v>96.182965884425599</v>
      </c>
      <c r="R32" s="5">
        <v>98.874157206313797</v>
      </c>
      <c r="S32" s="5">
        <v>101.862577901542</v>
      </c>
      <c r="T32" s="5">
        <v>102.533242487381</v>
      </c>
    </row>
    <row r="33" spans="1:20" x14ac:dyDescent="0.25">
      <c r="A33" t="s">
        <v>529</v>
      </c>
      <c r="B33" t="s">
        <v>1159</v>
      </c>
      <c r="C33" s="6" t="s">
        <v>1159</v>
      </c>
      <c r="D33" t="s">
        <v>570</v>
      </c>
      <c r="I33" s="23">
        <v>57.894736842105303</v>
      </c>
      <c r="J33" s="7">
        <v>1.3407585554392001</v>
      </c>
      <c r="K33" s="7">
        <v>1.43327399357678</v>
      </c>
      <c r="L33" s="7"/>
      <c r="M33" s="2">
        <v>93.739849044560202</v>
      </c>
      <c r="N33" t="s">
        <v>67</v>
      </c>
      <c r="P33" s="5">
        <v>91.305187079997495</v>
      </c>
      <c r="Q33" s="5">
        <v>91.621922727713596</v>
      </c>
      <c r="R33" s="5">
        <v>93.739849044560202</v>
      </c>
      <c r="S33" s="5">
        <v>95.391669148109301</v>
      </c>
      <c r="T33" s="5">
        <v>96.066079644275305</v>
      </c>
    </row>
    <row r="34" spans="1:20" x14ac:dyDescent="0.25">
      <c r="A34" t="s">
        <v>1409</v>
      </c>
      <c r="C34" s="6" t="s">
        <v>1410</v>
      </c>
      <c r="D34" t="s">
        <v>570</v>
      </c>
      <c r="I34" s="35"/>
      <c r="J34" s="7">
        <v>2.9409645103341999</v>
      </c>
      <c r="K34" s="7">
        <v>3.0362036123304201</v>
      </c>
      <c r="L34" s="7"/>
      <c r="M34" s="2">
        <v>97.325205973875995</v>
      </c>
      <c r="N34" t="s">
        <v>67</v>
      </c>
      <c r="P34" s="5">
        <v>96.303204426591094</v>
      </c>
      <c r="Q34" s="5">
        <v>96.469800548180004</v>
      </c>
      <c r="R34" s="5">
        <v>97.325205973875995</v>
      </c>
      <c r="S34" s="5">
        <v>98.228271702094204</v>
      </c>
      <c r="T34" s="5">
        <v>98.740390949078204</v>
      </c>
    </row>
    <row r="35" spans="1:20" x14ac:dyDescent="0.25">
      <c r="A35" t="s">
        <v>1411</v>
      </c>
      <c r="C35" s="6" t="s">
        <v>1412</v>
      </c>
      <c r="D35" t="s">
        <v>570</v>
      </c>
      <c r="I35" s="35"/>
      <c r="J35" s="7">
        <v>1.6469639167294401</v>
      </c>
      <c r="K35" s="7">
        <v>1.5976464631207199</v>
      </c>
      <c r="L35" s="7"/>
      <c r="M35" s="2">
        <v>97.429349185874003</v>
      </c>
      <c r="N35" t="s">
        <v>66</v>
      </c>
      <c r="P35" s="5">
        <v>100.752060801002</v>
      </c>
      <c r="Q35" s="5">
        <v>101.05028095526301</v>
      </c>
      <c r="R35" s="5">
        <v>102.570650814126</v>
      </c>
      <c r="S35" s="5">
        <v>104.226489226976</v>
      </c>
      <c r="T35" s="5">
        <v>104.56149609805</v>
      </c>
    </row>
    <row r="36" spans="1:20" x14ac:dyDescent="0.25">
      <c r="A36" t="s">
        <v>1413</v>
      </c>
      <c r="C36" s="6" t="s">
        <v>1414</v>
      </c>
      <c r="D36" t="s">
        <v>570</v>
      </c>
      <c r="I36" s="35"/>
      <c r="J36" s="7">
        <v>1.6524985706554201</v>
      </c>
      <c r="K36" s="7">
        <v>1.6751169393196099</v>
      </c>
      <c r="L36" s="7"/>
      <c r="M36" s="2">
        <v>98.125509607321703</v>
      </c>
      <c r="N36" t="s">
        <v>67</v>
      </c>
      <c r="P36" s="5">
        <v>96.9072711692681</v>
      </c>
      <c r="Q36" s="5">
        <v>97.104993950329302</v>
      </c>
      <c r="R36" s="5">
        <v>98.125509607321703</v>
      </c>
      <c r="S36" s="5">
        <v>99.4665611266377</v>
      </c>
      <c r="T36" s="5">
        <v>99.597300550513793</v>
      </c>
    </row>
    <row r="37" spans="1:20" x14ac:dyDescent="0.25">
      <c r="A37" t="s">
        <v>1415</v>
      </c>
      <c r="B37" t="s">
        <v>1416</v>
      </c>
      <c r="C37" s="6" t="s">
        <v>1417</v>
      </c>
      <c r="D37" t="s">
        <v>570</v>
      </c>
      <c r="I37" s="35"/>
      <c r="J37" s="7">
        <v>0.91430615475618304</v>
      </c>
      <c r="K37" s="7">
        <v>0.992869758044164</v>
      </c>
      <c r="L37" s="7"/>
      <c r="M37" s="2">
        <v>92.126810574505598</v>
      </c>
      <c r="N37" t="s">
        <v>67</v>
      </c>
      <c r="P37" s="5">
        <v>89.589895512637</v>
      </c>
      <c r="Q37" s="5">
        <v>89.966785478434005</v>
      </c>
      <c r="R37" s="5">
        <v>92.126810574505598</v>
      </c>
      <c r="S37" s="5">
        <v>93.831989931112901</v>
      </c>
      <c r="T37" s="5">
        <v>94.686544473710995</v>
      </c>
    </row>
    <row r="38" spans="1:20" x14ac:dyDescent="0.25">
      <c r="A38" t="s">
        <v>1418</v>
      </c>
      <c r="C38" s="6" t="s">
        <v>1419</v>
      </c>
      <c r="D38" t="s">
        <v>570</v>
      </c>
      <c r="I38" s="35"/>
      <c r="J38" s="7">
        <v>0.28804351877749501</v>
      </c>
      <c r="K38" s="7">
        <v>0.29116120457015299</v>
      </c>
      <c r="L38" s="7"/>
      <c r="M38" s="2">
        <v>97.756201587713093</v>
      </c>
      <c r="N38" t="s">
        <v>67</v>
      </c>
      <c r="P38" s="5">
        <v>92.791943520466106</v>
      </c>
      <c r="Q38" s="5">
        <v>94.607854224942599</v>
      </c>
      <c r="R38" s="5">
        <v>97.756201587713093</v>
      </c>
      <c r="S38" s="5">
        <v>101.08054657602599</v>
      </c>
      <c r="T38" s="5">
        <v>101.971288432745</v>
      </c>
    </row>
    <row r="39" spans="1:20" x14ac:dyDescent="0.25">
      <c r="A39" t="s">
        <v>946</v>
      </c>
      <c r="B39" t="s">
        <v>1160</v>
      </c>
      <c r="C39" s="6" t="s">
        <v>1161</v>
      </c>
      <c r="D39" t="s">
        <v>570</v>
      </c>
      <c r="I39" s="23">
        <v>17.481203007518801</v>
      </c>
      <c r="J39" s="7">
        <v>0.24838373898677199</v>
      </c>
      <c r="K39" s="7">
        <v>0.23631668068142</v>
      </c>
      <c r="L39" s="7"/>
      <c r="M39" s="2">
        <v>97.753833639920003</v>
      </c>
      <c r="N39" t="s">
        <v>66</v>
      </c>
      <c r="P39" s="5">
        <v>94.904863487570694</v>
      </c>
      <c r="Q39" s="5">
        <v>96.452120301647994</v>
      </c>
      <c r="R39" s="5">
        <v>102.24616636008</v>
      </c>
      <c r="S39" s="5">
        <v>108.876782777267</v>
      </c>
      <c r="T39" s="5">
        <v>112.096668558267</v>
      </c>
    </row>
    <row r="40" spans="1:20" x14ac:dyDescent="0.25">
      <c r="A40" t="s">
        <v>616</v>
      </c>
      <c r="B40" t="s">
        <v>1162</v>
      </c>
      <c r="C40" s="6" t="s">
        <v>1163</v>
      </c>
      <c r="D40" t="s">
        <v>570</v>
      </c>
      <c r="I40" s="23">
        <v>3.7593984962406002</v>
      </c>
      <c r="J40" s="7">
        <v>7.7132590506812496E-2</v>
      </c>
      <c r="K40" s="7">
        <v>8.3004707544069994E-2</v>
      </c>
      <c r="L40" s="7"/>
      <c r="M40" s="2">
        <v>91.960766238858</v>
      </c>
      <c r="N40" t="s">
        <v>67</v>
      </c>
      <c r="P40" s="5">
        <v>78.424367479802498</v>
      </c>
      <c r="Q40" s="5">
        <v>85.469425564158598</v>
      </c>
      <c r="R40" s="5">
        <v>91.960766238858</v>
      </c>
      <c r="S40" s="5">
        <v>98.092871254544605</v>
      </c>
      <c r="T40" s="5">
        <v>99.321588883411394</v>
      </c>
    </row>
    <row r="41" spans="1:20" x14ac:dyDescent="0.25">
      <c r="A41" t="s">
        <v>530</v>
      </c>
      <c r="B41" t="s">
        <v>1164</v>
      </c>
      <c r="C41" s="6" t="s">
        <v>1165</v>
      </c>
      <c r="D41" t="s">
        <v>570</v>
      </c>
      <c r="I41" s="23">
        <v>26.1278195488722</v>
      </c>
      <c r="J41" s="7">
        <v>0.114659359685243</v>
      </c>
      <c r="K41" s="7">
        <v>0.11709202043325299</v>
      </c>
      <c r="L41" s="7"/>
      <c r="M41" s="2">
        <v>97.848196604845796</v>
      </c>
      <c r="N41" t="s">
        <v>67</v>
      </c>
      <c r="P41" s="5">
        <v>91.170827939194893</v>
      </c>
      <c r="Q41" s="5">
        <v>91.817796771060699</v>
      </c>
      <c r="R41" s="5">
        <v>97.848196604845796</v>
      </c>
      <c r="S41" s="5">
        <v>104.511373195555</v>
      </c>
      <c r="T41" s="5">
        <v>106.75647912099301</v>
      </c>
    </row>
    <row r="42" spans="1:20" x14ac:dyDescent="0.25">
      <c r="A42" t="s">
        <v>531</v>
      </c>
      <c r="B42" t="s">
        <v>1166</v>
      </c>
      <c r="C42" s="6" t="s">
        <v>1167</v>
      </c>
      <c r="D42" t="s">
        <v>570</v>
      </c>
      <c r="I42" s="23">
        <v>12.781954887217999</v>
      </c>
      <c r="J42" s="7">
        <v>0.28442085716208398</v>
      </c>
      <c r="K42" s="7">
        <v>0.30074471422575999</v>
      </c>
      <c r="L42" s="7"/>
      <c r="M42" s="2">
        <v>95.773670652092903</v>
      </c>
      <c r="N42" t="s">
        <v>67</v>
      </c>
      <c r="P42" s="5">
        <v>88.964990428681801</v>
      </c>
      <c r="Q42" s="5">
        <v>89.709131683905397</v>
      </c>
      <c r="R42" s="5">
        <v>95.773670652092903</v>
      </c>
      <c r="S42" s="5">
        <v>99.301128123706604</v>
      </c>
      <c r="T42" s="5">
        <v>100.029164511487</v>
      </c>
    </row>
    <row r="43" spans="1:20" x14ac:dyDescent="0.25">
      <c r="A43" t="s">
        <v>947</v>
      </c>
      <c r="B43" t="s">
        <v>1168</v>
      </c>
      <c r="C43" s="6" t="s">
        <v>1169</v>
      </c>
      <c r="D43" t="s">
        <v>570</v>
      </c>
      <c r="G43" s="35" t="s">
        <v>209</v>
      </c>
      <c r="I43" s="23">
        <v>10.714285714285699</v>
      </c>
      <c r="J43" s="7">
        <v>5.06981586102946E-2</v>
      </c>
      <c r="K43" s="7">
        <v>5.1223809223556301E-2</v>
      </c>
      <c r="L43" s="7"/>
      <c r="M43" s="2">
        <v>97.0669895563111</v>
      </c>
      <c r="N43" t="s">
        <v>67</v>
      </c>
      <c r="P43" s="5">
        <v>90.770350163265405</v>
      </c>
      <c r="Q43" s="5">
        <v>92.195207866639294</v>
      </c>
      <c r="R43" s="5">
        <v>97.0669895563111</v>
      </c>
      <c r="S43" s="5">
        <v>104.022872420276</v>
      </c>
      <c r="T43" s="5">
        <v>108.42165353150401</v>
      </c>
    </row>
    <row r="44" spans="1:20" x14ac:dyDescent="0.25">
      <c r="A44" t="s">
        <v>532</v>
      </c>
      <c r="B44" t="s">
        <v>1170</v>
      </c>
      <c r="C44" s="6" t="s">
        <v>1171</v>
      </c>
      <c r="D44" t="s">
        <v>570</v>
      </c>
      <c r="I44" s="23">
        <v>80.827067669172905</v>
      </c>
      <c r="J44" s="7">
        <v>2.6472983837503699</v>
      </c>
      <c r="K44" s="7">
        <v>2.7462231558655601</v>
      </c>
      <c r="L44" s="7"/>
      <c r="M44" s="2">
        <v>96.570763920935903</v>
      </c>
      <c r="N44" t="s">
        <v>67</v>
      </c>
      <c r="P44" s="5">
        <v>95.103772866503306</v>
      </c>
      <c r="Q44" s="5">
        <v>95.345816957656695</v>
      </c>
      <c r="R44" s="5">
        <v>96.570763920935903</v>
      </c>
      <c r="S44" s="5">
        <v>98.179865438849205</v>
      </c>
      <c r="T44" s="5">
        <v>98.546372222642901</v>
      </c>
    </row>
    <row r="45" spans="1:20" x14ac:dyDescent="0.25">
      <c r="A45" t="s">
        <v>617</v>
      </c>
      <c r="B45" t="s">
        <v>1172</v>
      </c>
      <c r="C45" s="6" t="s">
        <v>1173</v>
      </c>
      <c r="D45" t="s">
        <v>570</v>
      </c>
      <c r="I45" s="23">
        <v>4.5112781954887202</v>
      </c>
      <c r="J45" s="7">
        <v>0.18657485128648699</v>
      </c>
      <c r="K45" s="7">
        <v>0.18748611745676699</v>
      </c>
      <c r="L45" s="7"/>
      <c r="M45" s="2">
        <v>99.671376661462006</v>
      </c>
      <c r="N45" t="s">
        <v>66</v>
      </c>
      <c r="P45" s="5">
        <v>96.451150838101796</v>
      </c>
      <c r="Q45" s="5">
        <v>97.953959340603802</v>
      </c>
      <c r="R45" s="5">
        <v>100.32862333853799</v>
      </c>
      <c r="S45" s="5">
        <v>108.90144465345099</v>
      </c>
      <c r="T45" s="5">
        <v>114.63001763156601</v>
      </c>
    </row>
    <row r="46" spans="1:20" x14ac:dyDescent="0.25">
      <c r="A46" t="s">
        <v>533</v>
      </c>
      <c r="B46" s="35" t="s">
        <v>1174</v>
      </c>
      <c r="C46" s="6" t="s">
        <v>1175</v>
      </c>
      <c r="D46" t="s">
        <v>570</v>
      </c>
      <c r="I46" s="23">
        <v>38.909774436090203</v>
      </c>
      <c r="J46" s="7">
        <v>0.86920761860891405</v>
      </c>
      <c r="K46" s="7">
        <v>0.87273234431717395</v>
      </c>
      <c r="L46" s="7"/>
      <c r="M46" s="2">
        <v>98.321051365356098</v>
      </c>
      <c r="N46" t="s">
        <v>67</v>
      </c>
      <c r="P46" s="5">
        <v>95.504243480696204</v>
      </c>
      <c r="Q46" s="5">
        <v>96.469564955611204</v>
      </c>
      <c r="R46" s="5">
        <v>98.321051365356098</v>
      </c>
      <c r="S46" s="5">
        <v>100.148999209352</v>
      </c>
      <c r="T46" s="5">
        <v>101.339589584134</v>
      </c>
    </row>
    <row r="47" spans="1:20" x14ac:dyDescent="0.25">
      <c r="A47" t="s">
        <v>534</v>
      </c>
      <c r="B47" t="s">
        <v>1176</v>
      </c>
      <c r="C47" s="6" t="s">
        <v>1177</v>
      </c>
      <c r="D47" t="s">
        <v>570</v>
      </c>
      <c r="I47" s="23">
        <v>49.2481203007519</v>
      </c>
      <c r="J47" s="7">
        <v>0.88310644571675301</v>
      </c>
      <c r="K47" s="7">
        <v>0.913896071389941</v>
      </c>
      <c r="L47" s="7"/>
      <c r="M47" s="2">
        <v>95.934919371757999</v>
      </c>
      <c r="N47" t="s">
        <v>67</v>
      </c>
      <c r="P47" s="5">
        <v>91.901843265102201</v>
      </c>
      <c r="Q47" s="5">
        <v>92.391269361867799</v>
      </c>
      <c r="R47" s="5">
        <v>95.934919371757999</v>
      </c>
      <c r="S47" s="5">
        <v>99.542222998334594</v>
      </c>
      <c r="T47" s="5">
        <v>101.00858203799299</v>
      </c>
    </row>
    <row r="48" spans="1:20" x14ac:dyDescent="0.25">
      <c r="A48" t="s">
        <v>535</v>
      </c>
      <c r="B48" t="s">
        <v>1178</v>
      </c>
      <c r="C48" s="6" t="s">
        <v>1179</v>
      </c>
      <c r="D48" t="s">
        <v>570</v>
      </c>
      <c r="I48" s="23">
        <v>27.6315789473684</v>
      </c>
      <c r="J48" s="7">
        <v>0.71419434137013005</v>
      </c>
      <c r="K48" s="7">
        <v>0.73867353970818395</v>
      </c>
      <c r="L48" s="7"/>
      <c r="M48" s="2">
        <v>96.315384331291398</v>
      </c>
      <c r="N48" t="s">
        <v>67</v>
      </c>
      <c r="P48" s="5">
        <v>91.907436828368304</v>
      </c>
      <c r="Q48" s="5">
        <v>92.884380626876194</v>
      </c>
      <c r="R48" s="5">
        <v>96.315384331291398</v>
      </c>
      <c r="S48" s="5">
        <v>99.315981804256694</v>
      </c>
      <c r="T48" s="5">
        <v>100.30846562074601</v>
      </c>
    </row>
    <row r="49" spans="1:20" x14ac:dyDescent="0.25">
      <c r="A49" t="s">
        <v>536</v>
      </c>
      <c r="B49" t="s">
        <v>1180</v>
      </c>
      <c r="C49" s="6" t="s">
        <v>1181</v>
      </c>
      <c r="D49" t="s">
        <v>570</v>
      </c>
      <c r="I49" s="23">
        <v>40.789473684210499</v>
      </c>
      <c r="J49" s="7">
        <v>0.52140864106078799</v>
      </c>
      <c r="K49" s="7">
        <v>0.48127768414652999</v>
      </c>
      <c r="L49" s="7"/>
      <c r="M49" s="2">
        <v>92.599660260305001</v>
      </c>
      <c r="N49" t="s">
        <v>66</v>
      </c>
      <c r="P49" s="5">
        <v>104.083433685374</v>
      </c>
      <c r="Q49" s="5">
        <v>104.534699921873</v>
      </c>
      <c r="R49" s="5">
        <v>107.400339739695</v>
      </c>
      <c r="S49" s="5">
        <v>112.050644145864</v>
      </c>
      <c r="T49" s="5">
        <v>112.492882764359</v>
      </c>
    </row>
    <row r="50" spans="1:20" x14ac:dyDescent="0.25">
      <c r="A50" t="s">
        <v>618</v>
      </c>
      <c r="B50" t="s">
        <v>1182</v>
      </c>
      <c r="C50" s="6" t="s">
        <v>1183</v>
      </c>
      <c r="D50" t="s">
        <v>570</v>
      </c>
      <c r="I50" s="23">
        <v>36.466165413533801</v>
      </c>
      <c r="J50" s="7">
        <v>1.31040542271246</v>
      </c>
      <c r="K50" s="7">
        <v>1.33115738567821</v>
      </c>
      <c r="L50" s="7"/>
      <c r="M50" s="2">
        <v>97.4679841154624</v>
      </c>
      <c r="N50" t="s">
        <v>67</v>
      </c>
      <c r="P50" s="5">
        <v>94.491237635692102</v>
      </c>
      <c r="Q50" s="5">
        <v>95.081553677598293</v>
      </c>
      <c r="R50" s="5">
        <v>97.4679841154624</v>
      </c>
      <c r="S50" s="5">
        <v>99.351149861662506</v>
      </c>
      <c r="T50" s="5">
        <v>100.31056070484399</v>
      </c>
    </row>
    <row r="51" spans="1:20" x14ac:dyDescent="0.25">
      <c r="A51" t="s">
        <v>619</v>
      </c>
      <c r="B51" s="29"/>
      <c r="C51" s="103" t="s">
        <v>1184</v>
      </c>
      <c r="D51" t="s">
        <v>570</v>
      </c>
      <c r="I51" s="23">
        <v>24.2481203007519</v>
      </c>
      <c r="J51" s="7">
        <v>0.56978507702766101</v>
      </c>
      <c r="K51" s="7">
        <v>0.59424367399296396</v>
      </c>
      <c r="L51" s="7"/>
      <c r="M51" s="2">
        <v>96.288342495152804</v>
      </c>
      <c r="N51" t="s">
        <v>67</v>
      </c>
      <c r="P51" s="5">
        <v>93.043690071620404</v>
      </c>
      <c r="Q51" s="5">
        <v>94.147879475513406</v>
      </c>
      <c r="R51" s="5">
        <v>96.288342495152804</v>
      </c>
      <c r="S51" s="5">
        <v>98.8201015512102</v>
      </c>
      <c r="T51" s="5">
        <v>99.630961537499005</v>
      </c>
    </row>
    <row r="52" spans="1:20" x14ac:dyDescent="0.25">
      <c r="A52" t="s">
        <v>948</v>
      </c>
      <c r="B52" t="s">
        <v>1185</v>
      </c>
      <c r="C52" s="6" t="s">
        <v>1186</v>
      </c>
      <c r="D52" t="s">
        <v>570</v>
      </c>
      <c r="I52" s="23">
        <v>9.0225563909774404</v>
      </c>
      <c r="J52" s="7">
        <v>0.19605105291450101</v>
      </c>
      <c r="K52" s="7">
        <v>0.19600374590675501</v>
      </c>
      <c r="L52" s="7"/>
      <c r="M52" s="2">
        <v>99.760968929081997</v>
      </c>
      <c r="N52" t="s">
        <v>66</v>
      </c>
      <c r="P52" s="5">
        <v>87.645671183711201</v>
      </c>
      <c r="Q52" s="5">
        <v>94.543313279801893</v>
      </c>
      <c r="R52" s="5">
        <v>100.239031070918</v>
      </c>
      <c r="S52" s="5">
        <v>113.92335645932999</v>
      </c>
      <c r="T52" s="5">
        <v>118.440670721647</v>
      </c>
    </row>
    <row r="53" spans="1:20" x14ac:dyDescent="0.25">
      <c r="A53" t="s">
        <v>537</v>
      </c>
      <c r="B53" t="s">
        <v>1187</v>
      </c>
      <c r="C53" s="6" t="s">
        <v>1188</v>
      </c>
      <c r="D53" t="s">
        <v>570</v>
      </c>
      <c r="I53" s="23">
        <v>25.3759398496241</v>
      </c>
      <c r="J53" s="7">
        <v>1.0250283470517301</v>
      </c>
      <c r="K53" s="7">
        <v>1.0498536026109</v>
      </c>
      <c r="L53" s="7"/>
      <c r="M53" s="2">
        <v>97.167860775669197</v>
      </c>
      <c r="N53" t="s">
        <v>67</v>
      </c>
      <c r="P53" s="5">
        <v>93.994167408498996</v>
      </c>
      <c r="Q53" s="5">
        <v>94.707827761346707</v>
      </c>
      <c r="R53" s="5">
        <v>97.167860775669197</v>
      </c>
      <c r="S53" s="5">
        <v>101.15066677470401</v>
      </c>
      <c r="T53" s="5">
        <v>102.89377663326999</v>
      </c>
    </row>
    <row r="54" spans="1:20" x14ac:dyDescent="0.25">
      <c r="A54" t="s">
        <v>538</v>
      </c>
      <c r="B54" t="s">
        <v>1189</v>
      </c>
      <c r="C54" s="6" t="s">
        <v>1190</v>
      </c>
      <c r="D54" t="s">
        <v>570</v>
      </c>
      <c r="I54" s="23">
        <v>17.293233082706799</v>
      </c>
      <c r="J54" s="7">
        <v>0.34952591299640001</v>
      </c>
      <c r="K54" s="7">
        <v>0.30944009108272502</v>
      </c>
      <c r="L54" s="7"/>
      <c r="M54" s="2">
        <v>92.811000000817003</v>
      </c>
      <c r="N54" t="s">
        <v>66</v>
      </c>
      <c r="P54" s="5">
        <v>101.114998831037</v>
      </c>
      <c r="Q54" s="5">
        <v>102.51473622313</v>
      </c>
      <c r="R54" s="5">
        <v>107.188999999183</v>
      </c>
      <c r="S54" s="5">
        <v>113.47587044242</v>
      </c>
      <c r="T54" s="5">
        <v>114.898876917918</v>
      </c>
    </row>
    <row r="55" spans="1:20" x14ac:dyDescent="0.25">
      <c r="A55" t="s">
        <v>949</v>
      </c>
      <c r="B55" t="s">
        <v>1191</v>
      </c>
      <c r="C55" s="6" t="s">
        <v>1192</v>
      </c>
      <c r="D55" t="s">
        <v>570</v>
      </c>
      <c r="I55" s="23">
        <v>18.421052631578899</v>
      </c>
      <c r="J55" s="7">
        <v>0.18557269942841301</v>
      </c>
      <c r="K55" s="7">
        <v>0.19280778725747899</v>
      </c>
      <c r="L55" s="7"/>
      <c r="M55" s="2">
        <v>94.717794714375003</v>
      </c>
      <c r="N55" t="s">
        <v>67</v>
      </c>
      <c r="P55" s="5">
        <v>85.767317714613895</v>
      </c>
      <c r="Q55" s="5">
        <v>86.944895502919195</v>
      </c>
      <c r="R55" s="5">
        <v>94.717794714375003</v>
      </c>
      <c r="S55" s="5">
        <v>105.40914700849299</v>
      </c>
      <c r="T55" s="5">
        <v>106.77028353252599</v>
      </c>
    </row>
    <row r="56" spans="1:20" x14ac:dyDescent="0.25">
      <c r="A56" t="s">
        <v>539</v>
      </c>
      <c r="B56" t="s">
        <v>1193</v>
      </c>
      <c r="C56" s="6" t="s">
        <v>1194</v>
      </c>
      <c r="D56" t="s">
        <v>570</v>
      </c>
      <c r="I56" s="23">
        <v>20.1127819548872</v>
      </c>
      <c r="J56" s="7">
        <v>0.83476818184095902</v>
      </c>
      <c r="K56" s="7">
        <v>0.89152205165856402</v>
      </c>
      <c r="L56" s="7"/>
      <c r="M56" s="2">
        <v>96.276335082682607</v>
      </c>
      <c r="N56" t="s">
        <v>67</v>
      </c>
      <c r="P56" s="5">
        <v>91.782862944992502</v>
      </c>
      <c r="Q56" s="5">
        <v>92.127870542240203</v>
      </c>
      <c r="R56" s="5">
        <v>96.276335082682607</v>
      </c>
      <c r="S56" s="5">
        <v>100.182028873387</v>
      </c>
      <c r="T56" s="5">
        <v>101.86997325063101</v>
      </c>
    </row>
    <row r="57" spans="1:20" x14ac:dyDescent="0.25">
      <c r="A57" t="s">
        <v>540</v>
      </c>
      <c r="B57" t="s">
        <v>1195</v>
      </c>
      <c r="C57" s="6" t="s">
        <v>1196</v>
      </c>
      <c r="D57" t="s">
        <v>570</v>
      </c>
      <c r="I57" s="23">
        <v>59.210526315789501</v>
      </c>
      <c r="J57" s="7">
        <v>1.29339994299446</v>
      </c>
      <c r="K57" s="7">
        <v>1.35790869036555</v>
      </c>
      <c r="L57" s="7"/>
      <c r="M57" s="2">
        <v>93.978829100452899</v>
      </c>
      <c r="N57" t="s">
        <v>67</v>
      </c>
      <c r="P57" s="5">
        <v>91.935446129537397</v>
      </c>
      <c r="Q57" s="5">
        <v>92.368837993121105</v>
      </c>
      <c r="R57" s="5">
        <v>93.978829100452899</v>
      </c>
      <c r="S57" s="5">
        <v>95.886353579334397</v>
      </c>
      <c r="T57" s="5">
        <v>96.432464365067801</v>
      </c>
    </row>
    <row r="58" spans="1:20" x14ac:dyDescent="0.25">
      <c r="A58" t="s">
        <v>620</v>
      </c>
      <c r="B58" t="s">
        <v>1197</v>
      </c>
      <c r="C58" s="6" t="s">
        <v>1198</v>
      </c>
      <c r="D58" t="s">
        <v>570</v>
      </c>
      <c r="I58" s="23">
        <v>67.293233082706806</v>
      </c>
      <c r="J58" s="7">
        <v>1.42262297293296</v>
      </c>
      <c r="K58" s="7">
        <v>1.5308156056617901</v>
      </c>
      <c r="L58" s="7"/>
      <c r="M58" s="2">
        <v>93.904495938856897</v>
      </c>
      <c r="N58" t="s">
        <v>67</v>
      </c>
      <c r="P58" s="5">
        <v>91.579658966980006</v>
      </c>
      <c r="Q58" s="5">
        <v>92.163376234997997</v>
      </c>
      <c r="R58" s="5">
        <v>93.904495938856897</v>
      </c>
      <c r="S58" s="5">
        <v>95.167223626626395</v>
      </c>
      <c r="T58" s="5">
        <v>95.784130942566506</v>
      </c>
    </row>
    <row r="59" spans="1:20" x14ac:dyDescent="0.25">
      <c r="A59" t="s">
        <v>621</v>
      </c>
      <c r="B59" t="s">
        <v>1199</v>
      </c>
      <c r="C59" s="6" t="s">
        <v>1200</v>
      </c>
      <c r="D59" t="s">
        <v>570</v>
      </c>
      <c r="G59" s="35" t="s">
        <v>209</v>
      </c>
      <c r="I59" s="23">
        <v>36.090225563909797</v>
      </c>
      <c r="J59" s="7">
        <v>0.394157984198931</v>
      </c>
      <c r="K59" s="7">
        <v>0.39212593911312499</v>
      </c>
      <c r="L59" s="7"/>
      <c r="M59" s="2">
        <v>99.267229119804995</v>
      </c>
      <c r="N59" t="s">
        <v>66</v>
      </c>
      <c r="P59" s="5">
        <v>94.374168117852705</v>
      </c>
      <c r="Q59" s="5">
        <v>95.406326392783797</v>
      </c>
      <c r="R59" s="5">
        <v>100.73277088019501</v>
      </c>
      <c r="S59" s="5">
        <v>106.399039118918</v>
      </c>
      <c r="T59" s="5">
        <v>109.54053323999599</v>
      </c>
    </row>
    <row r="60" spans="1:20" x14ac:dyDescent="0.25">
      <c r="A60" t="s">
        <v>622</v>
      </c>
      <c r="B60" t="s">
        <v>1201</v>
      </c>
      <c r="C60" s="6" t="s">
        <v>1202</v>
      </c>
      <c r="D60" t="s">
        <v>570</v>
      </c>
      <c r="I60" s="23">
        <v>51.127819548872203</v>
      </c>
      <c r="J60" s="7">
        <v>0.99190638854492996</v>
      </c>
      <c r="K60" s="7">
        <v>1.0192356883301299</v>
      </c>
      <c r="L60" s="7"/>
      <c r="M60" s="2">
        <v>97.582849650851898</v>
      </c>
      <c r="N60" t="s">
        <v>67</v>
      </c>
      <c r="P60" s="5">
        <v>94.371396041089397</v>
      </c>
      <c r="Q60" s="5">
        <v>95.028165434835302</v>
      </c>
      <c r="R60" s="5">
        <v>97.582849650851898</v>
      </c>
      <c r="S60" s="5">
        <v>99.693341215078703</v>
      </c>
      <c r="T60" s="5">
        <v>100.368672615134</v>
      </c>
    </row>
    <row r="61" spans="1:20" x14ac:dyDescent="0.25">
      <c r="A61" t="s">
        <v>623</v>
      </c>
      <c r="B61" t="s">
        <v>1203</v>
      </c>
      <c r="C61" s="6" t="s">
        <v>1204</v>
      </c>
      <c r="D61" t="s">
        <v>570</v>
      </c>
      <c r="I61" s="23">
        <v>20.676691729323299</v>
      </c>
      <c r="J61" s="7">
        <v>0.37110518435805401</v>
      </c>
      <c r="K61" s="7">
        <v>0.38508647739526802</v>
      </c>
      <c r="L61" s="7"/>
      <c r="M61" s="2">
        <v>95.833452236611194</v>
      </c>
      <c r="N61" t="s">
        <v>67</v>
      </c>
      <c r="P61" s="5">
        <v>92.372136860408602</v>
      </c>
      <c r="Q61" s="5">
        <v>93.343126516571601</v>
      </c>
      <c r="R61" s="5">
        <v>95.833452236611194</v>
      </c>
      <c r="S61" s="5">
        <v>99.372315240910595</v>
      </c>
      <c r="T61" s="5">
        <v>100.441647236672</v>
      </c>
    </row>
    <row r="62" spans="1:20" x14ac:dyDescent="0.25">
      <c r="A62" t="s">
        <v>541</v>
      </c>
      <c r="B62" t="s">
        <v>1205</v>
      </c>
      <c r="C62" s="6" t="s">
        <v>1206</v>
      </c>
      <c r="D62" t="s">
        <v>570</v>
      </c>
      <c r="I62" s="23">
        <v>14.285714285714301</v>
      </c>
      <c r="J62" s="7">
        <v>0.16863177814265701</v>
      </c>
      <c r="K62" s="7">
        <v>0.168789003363952</v>
      </c>
      <c r="L62" s="7"/>
      <c r="M62" s="2">
        <v>98.686525747759006</v>
      </c>
      <c r="N62" t="s">
        <v>66</v>
      </c>
      <c r="P62" s="5">
        <v>96.760346024466102</v>
      </c>
      <c r="Q62" s="5">
        <v>97.253098962059696</v>
      </c>
      <c r="R62" s="5">
        <v>101.31347425224099</v>
      </c>
      <c r="S62" s="5">
        <v>106.57216251287799</v>
      </c>
      <c r="T62" s="5">
        <v>107.997239491703</v>
      </c>
    </row>
    <row r="63" spans="1:20" x14ac:dyDescent="0.25">
      <c r="A63" t="s">
        <v>542</v>
      </c>
      <c r="B63" t="s">
        <v>1207</v>
      </c>
      <c r="C63" s="6" t="s">
        <v>1208</v>
      </c>
      <c r="D63" t="s">
        <v>570</v>
      </c>
      <c r="I63" s="23">
        <v>6.2030075187969897</v>
      </c>
      <c r="J63" s="7">
        <v>0.123884689979619</v>
      </c>
      <c r="K63" s="7">
        <v>0.141270304394604</v>
      </c>
      <c r="L63" s="7"/>
      <c r="M63" s="2">
        <v>87.818256479247395</v>
      </c>
      <c r="N63" t="s">
        <v>67</v>
      </c>
      <c r="P63" s="5">
        <v>76.304555068914496</v>
      </c>
      <c r="Q63" s="5">
        <v>78.664202025797493</v>
      </c>
      <c r="R63" s="5">
        <v>87.818256479247395</v>
      </c>
      <c r="S63" s="5">
        <v>95.2284130706756</v>
      </c>
      <c r="T63" s="5">
        <v>96.331000875818503</v>
      </c>
    </row>
    <row r="64" spans="1:20" x14ac:dyDescent="0.25">
      <c r="A64" t="s">
        <v>624</v>
      </c>
      <c r="B64" t="s">
        <v>1209</v>
      </c>
      <c r="C64" s="6" t="s">
        <v>1210</v>
      </c>
      <c r="D64" t="s">
        <v>570</v>
      </c>
      <c r="I64" s="23">
        <v>5.2631578947368398</v>
      </c>
      <c r="J64" s="7">
        <v>0.19458242469609799</v>
      </c>
      <c r="K64" s="7">
        <v>0.19639348742083201</v>
      </c>
      <c r="L64" s="7"/>
      <c r="M64" s="2">
        <v>93.219650888332893</v>
      </c>
      <c r="N64" t="s">
        <v>67</v>
      </c>
      <c r="P64" s="5">
        <v>85.144323720444902</v>
      </c>
      <c r="Q64" s="5">
        <v>87.469049956418502</v>
      </c>
      <c r="R64" s="5">
        <v>93.219650888332893</v>
      </c>
      <c r="S64" s="5">
        <v>106.026940626273</v>
      </c>
      <c r="T64" s="5">
        <v>109.323766797258</v>
      </c>
    </row>
    <row r="65" spans="1:20" x14ac:dyDescent="0.25">
      <c r="A65" t="s">
        <v>543</v>
      </c>
      <c r="B65" t="s">
        <v>1211</v>
      </c>
      <c r="C65" s="6" t="s">
        <v>1212</v>
      </c>
      <c r="D65" t="s">
        <v>570</v>
      </c>
      <c r="G65" s="35" t="s">
        <v>208</v>
      </c>
      <c r="I65" s="23">
        <v>21.804511278195498</v>
      </c>
      <c r="J65" s="7">
        <v>0.21722246149708499</v>
      </c>
      <c r="K65" s="7">
        <v>0.222729013726674</v>
      </c>
      <c r="L65" s="7"/>
      <c r="M65" s="2">
        <v>98.318164801767296</v>
      </c>
      <c r="N65" t="s">
        <v>67</v>
      </c>
      <c r="P65" s="5">
        <v>92.051476382432995</v>
      </c>
      <c r="Q65" s="5">
        <v>92.8650150671956</v>
      </c>
      <c r="R65" s="5">
        <v>98.318164801767296</v>
      </c>
      <c r="S65" s="5">
        <v>102.972847602161</v>
      </c>
      <c r="T65" s="5">
        <v>104.87711537051899</v>
      </c>
    </row>
    <row r="66" spans="1:20" x14ac:dyDescent="0.25">
      <c r="A66" t="s">
        <v>544</v>
      </c>
      <c r="B66" t="s">
        <v>1213</v>
      </c>
      <c r="C66" s="6" t="s">
        <v>1214</v>
      </c>
      <c r="D66" t="s">
        <v>570</v>
      </c>
      <c r="I66" s="23">
        <v>84.962406015037601</v>
      </c>
      <c r="J66" s="7">
        <v>2.67545531210299</v>
      </c>
      <c r="K66" s="7">
        <v>2.74956721126809</v>
      </c>
      <c r="L66" s="7"/>
      <c r="M66" s="2">
        <v>97.406956587944407</v>
      </c>
      <c r="N66" t="s">
        <v>67</v>
      </c>
      <c r="P66" s="5">
        <v>96.080746502673307</v>
      </c>
      <c r="Q66" s="5">
        <v>96.288161468314101</v>
      </c>
      <c r="R66" s="5">
        <v>97.406956587944407</v>
      </c>
      <c r="S66" s="5">
        <v>98.427667050060407</v>
      </c>
      <c r="T66" s="5">
        <v>98.723590330817501</v>
      </c>
    </row>
    <row r="67" spans="1:20" x14ac:dyDescent="0.25">
      <c r="A67" t="s">
        <v>545</v>
      </c>
      <c r="B67" t="s">
        <v>1215</v>
      </c>
      <c r="C67" s="6" t="s">
        <v>1216</v>
      </c>
      <c r="D67" t="s">
        <v>570</v>
      </c>
      <c r="I67" s="23">
        <v>83.458646616541401</v>
      </c>
      <c r="J67" s="7">
        <v>2.8441863157705098</v>
      </c>
      <c r="K67" s="7">
        <v>2.8804600610730802</v>
      </c>
      <c r="L67" s="7"/>
      <c r="M67" s="2">
        <v>98.339269419604506</v>
      </c>
      <c r="N67" t="s">
        <v>67</v>
      </c>
      <c r="P67" s="5">
        <v>96.980265213449997</v>
      </c>
      <c r="Q67" s="5">
        <v>97.393082012476796</v>
      </c>
      <c r="R67" s="5">
        <v>98.339269419604506</v>
      </c>
      <c r="S67" s="5">
        <v>99.268447306666403</v>
      </c>
      <c r="T67" s="5">
        <v>99.596366847765594</v>
      </c>
    </row>
    <row r="68" spans="1:20" x14ac:dyDescent="0.25">
      <c r="A68" t="s">
        <v>546</v>
      </c>
      <c r="B68" t="s">
        <v>1217</v>
      </c>
      <c r="C68" s="6" t="s">
        <v>1218</v>
      </c>
      <c r="D68" t="s">
        <v>570</v>
      </c>
      <c r="I68" s="23">
        <v>18.233082706766901</v>
      </c>
      <c r="J68" s="7">
        <v>0.38084622086480502</v>
      </c>
      <c r="K68" s="7">
        <v>0.37821292352626501</v>
      </c>
      <c r="L68" s="7"/>
      <c r="M68" s="2">
        <v>99.488007263412996</v>
      </c>
      <c r="N68" t="s">
        <v>66</v>
      </c>
      <c r="P68" s="5">
        <v>96.772476129935797</v>
      </c>
      <c r="Q68" s="5">
        <v>97.620761942120296</v>
      </c>
      <c r="R68" s="5">
        <v>100.511992736587</v>
      </c>
      <c r="S68" s="5">
        <v>104.286275826836</v>
      </c>
      <c r="T68" s="5">
        <v>105.367143230203</v>
      </c>
    </row>
    <row r="69" spans="1:20" x14ac:dyDescent="0.25">
      <c r="A69" t="s">
        <v>547</v>
      </c>
      <c r="B69" t="s">
        <v>1219</v>
      </c>
      <c r="C69" s="6" t="s">
        <v>1220</v>
      </c>
      <c r="D69" t="s">
        <v>570</v>
      </c>
      <c r="I69" s="23">
        <v>36.842105263157897</v>
      </c>
      <c r="J69" s="7">
        <v>0.56000690022586497</v>
      </c>
      <c r="K69" s="7">
        <v>0.53305495832830696</v>
      </c>
      <c r="L69" s="7"/>
      <c r="M69" s="2">
        <v>95.104765666904996</v>
      </c>
      <c r="N69" t="s">
        <v>66</v>
      </c>
      <c r="P69" s="5">
        <v>101.548912003768</v>
      </c>
      <c r="Q69" s="5">
        <v>102.711402574049</v>
      </c>
      <c r="R69" s="5">
        <v>104.895234333095</v>
      </c>
      <c r="S69" s="5">
        <v>107.05078890402601</v>
      </c>
      <c r="T69" s="5">
        <v>108.44606796929</v>
      </c>
    </row>
    <row r="70" spans="1:20" x14ac:dyDescent="0.25">
      <c r="A70" t="s">
        <v>548</v>
      </c>
      <c r="B70" t="s">
        <v>1221</v>
      </c>
      <c r="C70" s="6" t="s">
        <v>1222</v>
      </c>
      <c r="D70" t="s">
        <v>570</v>
      </c>
      <c r="I70" s="23">
        <v>4.1353383458646604</v>
      </c>
      <c r="J70" s="7">
        <v>3.4298018949525902E-2</v>
      </c>
      <c r="K70" s="7">
        <v>2.9472944669840798E-2</v>
      </c>
      <c r="L70" s="7"/>
      <c r="M70" s="2">
        <v>87.022715207695995</v>
      </c>
      <c r="N70" t="s">
        <v>66</v>
      </c>
      <c r="P70" s="5">
        <v>103.666152706587</v>
      </c>
      <c r="Q70" s="5">
        <v>105.439003441049</v>
      </c>
      <c r="R70" s="5">
        <v>112.977284792304</v>
      </c>
      <c r="S70" s="5">
        <v>124.993693540737</v>
      </c>
      <c r="T70" s="5">
        <v>132.49092296181499</v>
      </c>
    </row>
    <row r="71" spans="1:20" x14ac:dyDescent="0.25">
      <c r="A71" t="s">
        <v>549</v>
      </c>
      <c r="B71" t="s">
        <v>1223</v>
      </c>
      <c r="C71" s="6" t="s">
        <v>1224</v>
      </c>
      <c r="D71" t="s">
        <v>570</v>
      </c>
      <c r="I71" s="23">
        <v>36.090225563909797</v>
      </c>
      <c r="J71" s="7">
        <v>1.0992495102264299</v>
      </c>
      <c r="K71" s="7">
        <v>1.0889353851505199</v>
      </c>
      <c r="L71" s="7"/>
      <c r="M71" s="2">
        <v>99.502699445012993</v>
      </c>
      <c r="N71" t="s">
        <v>66</v>
      </c>
      <c r="P71" s="5">
        <v>97.532524908902403</v>
      </c>
      <c r="Q71" s="5">
        <v>98.155998420442302</v>
      </c>
      <c r="R71" s="5">
        <v>100.49730055498701</v>
      </c>
      <c r="S71" s="5">
        <v>102.653761749369</v>
      </c>
      <c r="T71" s="5">
        <v>102.97511496840301</v>
      </c>
    </row>
    <row r="72" spans="1:20" x14ac:dyDescent="0.25">
      <c r="A72" t="s">
        <v>550</v>
      </c>
      <c r="B72" t="s">
        <v>1225</v>
      </c>
      <c r="C72" s="6" t="s">
        <v>1226</v>
      </c>
      <c r="D72" t="s">
        <v>570</v>
      </c>
      <c r="I72" s="23">
        <v>27.443609022556402</v>
      </c>
      <c r="J72" s="7">
        <v>0.76964266577752405</v>
      </c>
      <c r="K72" s="7">
        <v>0.80699194380122297</v>
      </c>
      <c r="L72" s="7"/>
      <c r="M72" s="2">
        <v>95.556966358268895</v>
      </c>
      <c r="N72" t="s">
        <v>67</v>
      </c>
      <c r="P72" s="5">
        <v>92.691281018546604</v>
      </c>
      <c r="Q72" s="5">
        <v>93.238069412822</v>
      </c>
      <c r="R72" s="5">
        <v>95.556966358268895</v>
      </c>
      <c r="S72" s="5">
        <v>97.481919995722393</v>
      </c>
      <c r="T72" s="5">
        <v>98.881612462928402</v>
      </c>
    </row>
    <row r="73" spans="1:20" x14ac:dyDescent="0.25">
      <c r="A73" t="s">
        <v>551</v>
      </c>
      <c r="B73" t="s">
        <v>1227</v>
      </c>
      <c r="C73" s="6" t="s">
        <v>1228</v>
      </c>
      <c r="D73" t="s">
        <v>570</v>
      </c>
      <c r="I73" s="23">
        <v>79.699248120300794</v>
      </c>
      <c r="J73" s="7">
        <v>2.5282876514013402</v>
      </c>
      <c r="K73" s="7">
        <v>2.62266678725247</v>
      </c>
      <c r="L73" s="7"/>
      <c r="M73" s="2">
        <v>96.647240394861299</v>
      </c>
      <c r="N73" t="s">
        <v>67</v>
      </c>
      <c r="P73" s="5">
        <v>94.968636549273697</v>
      </c>
      <c r="Q73" s="5">
        <v>95.474182008894402</v>
      </c>
      <c r="R73" s="5">
        <v>96.647240394861299</v>
      </c>
      <c r="S73" s="5">
        <v>97.646825510713697</v>
      </c>
      <c r="T73" s="5">
        <v>97.956364718530693</v>
      </c>
    </row>
    <row r="74" spans="1:20" x14ac:dyDescent="0.25">
      <c r="A74" t="s">
        <v>552</v>
      </c>
      <c r="B74" t="s">
        <v>1229</v>
      </c>
      <c r="C74" s="6" t="s">
        <v>1230</v>
      </c>
      <c r="D74" t="s">
        <v>570</v>
      </c>
      <c r="I74" s="23">
        <v>60.902255639097703</v>
      </c>
      <c r="J74" s="7">
        <v>1.5162183605069199</v>
      </c>
      <c r="K74" s="7">
        <v>1.5420277138224101</v>
      </c>
      <c r="L74" s="7"/>
      <c r="M74" s="2">
        <v>98.095242027427602</v>
      </c>
      <c r="N74" t="s">
        <v>67</v>
      </c>
      <c r="P74" s="5">
        <v>94.468087712901706</v>
      </c>
      <c r="Q74" s="5">
        <v>95.307866935017202</v>
      </c>
      <c r="R74" s="5">
        <v>98.095242027427602</v>
      </c>
      <c r="S74" s="5">
        <v>101.03987144102101</v>
      </c>
      <c r="T74" s="5">
        <v>101.85878699257501</v>
      </c>
    </row>
    <row r="75" spans="1:20" x14ac:dyDescent="0.25">
      <c r="A75" t="s">
        <v>553</v>
      </c>
      <c r="B75" t="s">
        <v>1231</v>
      </c>
      <c r="C75" s="6" t="s">
        <v>1232</v>
      </c>
      <c r="D75" t="s">
        <v>570</v>
      </c>
      <c r="I75" s="23">
        <v>77.443609022556402</v>
      </c>
      <c r="J75" s="7">
        <v>1.8412133059898299</v>
      </c>
      <c r="K75" s="7">
        <v>1.93809939868796</v>
      </c>
      <c r="L75" s="7"/>
      <c r="M75" s="2">
        <v>95.504908581739002</v>
      </c>
      <c r="N75" t="s">
        <v>67</v>
      </c>
      <c r="P75" s="5">
        <v>93.0376380783554</v>
      </c>
      <c r="Q75" s="5">
        <v>93.955779446497999</v>
      </c>
      <c r="R75" s="5">
        <v>95.504908581739002</v>
      </c>
      <c r="S75" s="5">
        <v>96.810050978497401</v>
      </c>
      <c r="T75" s="5">
        <v>97.323625384882703</v>
      </c>
    </row>
    <row r="76" spans="1:20" x14ac:dyDescent="0.25">
      <c r="A76" t="s">
        <v>554</v>
      </c>
      <c r="B76" t="s">
        <v>1233</v>
      </c>
      <c r="C76" s="6" t="s">
        <v>1234</v>
      </c>
      <c r="D76" t="s">
        <v>570</v>
      </c>
      <c r="I76" s="23">
        <v>9.77443609022556</v>
      </c>
      <c r="J76" s="7">
        <v>0.30897337786752899</v>
      </c>
      <c r="K76" s="7">
        <v>0.31805815128000298</v>
      </c>
      <c r="L76" s="7"/>
      <c r="M76" s="2">
        <v>98.453602056562403</v>
      </c>
      <c r="N76" t="s">
        <v>67</v>
      </c>
      <c r="P76" s="5">
        <v>91.800338273645806</v>
      </c>
      <c r="Q76" s="5">
        <v>93.568298713177199</v>
      </c>
      <c r="R76" s="5">
        <v>98.453602056562403</v>
      </c>
      <c r="S76" s="5">
        <v>103.502790122573</v>
      </c>
      <c r="T76" s="5">
        <v>105.18707644772201</v>
      </c>
    </row>
    <row r="77" spans="1:20" x14ac:dyDescent="0.25">
      <c r="A77" t="s">
        <v>555</v>
      </c>
      <c r="B77" t="s">
        <v>1235</v>
      </c>
      <c r="C77" s="6" t="s">
        <v>1236</v>
      </c>
      <c r="D77" t="s">
        <v>570</v>
      </c>
      <c r="I77" s="23">
        <v>18.796992481202999</v>
      </c>
      <c r="J77" s="7">
        <v>0.549066013516471</v>
      </c>
      <c r="K77" s="7">
        <v>0.52966324124706499</v>
      </c>
      <c r="L77" s="7"/>
      <c r="M77" s="2">
        <v>96.047009914737004</v>
      </c>
      <c r="N77" t="s">
        <v>66</v>
      </c>
      <c r="P77" s="5">
        <v>99.2764650232767</v>
      </c>
      <c r="Q77" s="5">
        <v>100.620209768834</v>
      </c>
      <c r="R77" s="5">
        <v>103.952990085263</v>
      </c>
      <c r="S77" s="5">
        <v>107.533491637377</v>
      </c>
      <c r="T77" s="5">
        <v>109.45391216641799</v>
      </c>
    </row>
    <row r="78" spans="1:20" x14ac:dyDescent="0.25">
      <c r="A78" t="s">
        <v>556</v>
      </c>
      <c r="B78" t="s">
        <v>1237</v>
      </c>
      <c r="C78" s="6" t="s">
        <v>1238</v>
      </c>
      <c r="D78" t="s">
        <v>570</v>
      </c>
      <c r="I78" s="23">
        <v>88.345864661654105</v>
      </c>
      <c r="J78" s="7">
        <v>2.62263854633547</v>
      </c>
      <c r="K78" s="7">
        <v>2.6966551475379199</v>
      </c>
      <c r="L78" s="7"/>
      <c r="M78" s="2">
        <v>97.647849102339507</v>
      </c>
      <c r="N78" t="s">
        <v>67</v>
      </c>
      <c r="P78" s="5">
        <v>96.356399688612498</v>
      </c>
      <c r="Q78" s="5">
        <v>96.623749731959805</v>
      </c>
      <c r="R78" s="5">
        <v>97.647849102339507</v>
      </c>
      <c r="S78" s="5">
        <v>98.852920624372103</v>
      </c>
      <c r="T78" s="5">
        <v>99.295843133715394</v>
      </c>
    </row>
    <row r="79" spans="1:20" x14ac:dyDescent="0.25">
      <c r="A79" t="s">
        <v>625</v>
      </c>
      <c r="B79" t="s">
        <v>1421</v>
      </c>
      <c r="C79" s="6" t="s">
        <v>1239</v>
      </c>
      <c r="D79" t="s">
        <v>570</v>
      </c>
      <c r="I79" s="23">
        <v>6.7669172932330799</v>
      </c>
      <c r="J79" s="7">
        <v>0.137793588424687</v>
      </c>
      <c r="K79" s="7">
        <v>0.14591603917186499</v>
      </c>
      <c r="L79" s="7"/>
      <c r="M79" s="2">
        <v>92.298765570896407</v>
      </c>
      <c r="N79" t="s">
        <v>67</v>
      </c>
      <c r="P79" s="5">
        <v>77.431110133034593</v>
      </c>
      <c r="Q79" s="5">
        <v>80.7597312772577</v>
      </c>
      <c r="R79" s="5">
        <v>92.298765570896407</v>
      </c>
      <c r="S79" s="5">
        <v>99.046989081685595</v>
      </c>
      <c r="T79" s="5">
        <v>100.515215035682</v>
      </c>
    </row>
    <row r="80" spans="1:20" x14ac:dyDescent="0.25">
      <c r="A80" t="s">
        <v>557</v>
      </c>
      <c r="B80" t="s">
        <v>1240</v>
      </c>
      <c r="C80" s="6" t="s">
        <v>1241</v>
      </c>
      <c r="D80" t="s">
        <v>570</v>
      </c>
      <c r="I80" s="23">
        <v>13.157894736842101</v>
      </c>
      <c r="J80" s="7">
        <v>0.14479466911438099</v>
      </c>
      <c r="K80" s="7">
        <v>0.133326257052924</v>
      </c>
      <c r="L80" s="7"/>
      <c r="M80" s="2">
        <v>96.663394515014005</v>
      </c>
      <c r="N80" t="s">
        <v>66</v>
      </c>
      <c r="P80" s="5">
        <v>95.2680603451671</v>
      </c>
      <c r="Q80" s="5">
        <v>96.514801124690194</v>
      </c>
      <c r="R80" s="5">
        <v>103.33660548498599</v>
      </c>
      <c r="S80" s="5">
        <v>116.516869242233</v>
      </c>
      <c r="T80" s="5">
        <v>122.133751445223</v>
      </c>
    </row>
    <row r="81" spans="1:20" x14ac:dyDescent="0.25">
      <c r="A81" t="s">
        <v>558</v>
      </c>
      <c r="B81" t="s">
        <v>1422</v>
      </c>
      <c r="C81" s="6" t="s">
        <v>1242</v>
      </c>
      <c r="D81" t="s">
        <v>570</v>
      </c>
      <c r="I81" s="23">
        <v>18.984962406015001</v>
      </c>
      <c r="J81" s="7">
        <v>0.45675923081555198</v>
      </c>
      <c r="K81" s="7">
        <v>0.45231249779466498</v>
      </c>
      <c r="L81" s="7"/>
      <c r="M81" s="2">
        <v>99.964743194504706</v>
      </c>
      <c r="N81" t="s">
        <v>67</v>
      </c>
      <c r="P81" s="5">
        <v>96.041510050366</v>
      </c>
      <c r="Q81" s="5">
        <v>97.265978207335095</v>
      </c>
      <c r="R81" s="5">
        <v>99.964743194504706</v>
      </c>
      <c r="S81" s="5">
        <v>102.538666994872</v>
      </c>
      <c r="T81" s="5">
        <v>104.96718719938499</v>
      </c>
    </row>
    <row r="82" spans="1:20" x14ac:dyDescent="0.25">
      <c r="A82" t="s">
        <v>559</v>
      </c>
      <c r="B82" t="s">
        <v>1243</v>
      </c>
      <c r="C82" s="6" t="s">
        <v>1244</v>
      </c>
      <c r="D82" t="s">
        <v>570</v>
      </c>
      <c r="I82" s="23">
        <v>19.172932330827098</v>
      </c>
      <c r="J82" s="7">
        <v>0.931688455763098</v>
      </c>
      <c r="K82" s="7">
        <v>0.93532599900229696</v>
      </c>
      <c r="L82" s="7"/>
      <c r="M82" s="37">
        <v>98.273163968129197</v>
      </c>
      <c r="N82" t="s">
        <v>67</v>
      </c>
      <c r="P82" s="5">
        <v>95.135137040108404</v>
      </c>
      <c r="Q82" s="5">
        <v>95.795117784271795</v>
      </c>
      <c r="R82" s="5">
        <v>98.273163968129197</v>
      </c>
      <c r="S82" s="5">
        <v>101.354182124468</v>
      </c>
      <c r="T82" s="5">
        <v>102.41113061173</v>
      </c>
    </row>
    <row r="83" spans="1:20" x14ac:dyDescent="0.25">
      <c r="A83" t="s">
        <v>560</v>
      </c>
      <c r="B83" t="s">
        <v>1245</v>
      </c>
      <c r="C83" s="6" t="s">
        <v>1246</v>
      </c>
      <c r="D83" t="s">
        <v>570</v>
      </c>
      <c r="I83" s="23">
        <v>21.6165413533835</v>
      </c>
      <c r="J83" s="7">
        <v>0.93804855040067003</v>
      </c>
      <c r="K83" s="7">
        <v>0.94692799279740503</v>
      </c>
      <c r="L83" s="7"/>
      <c r="M83" s="37">
        <v>99.148663169191593</v>
      </c>
      <c r="N83" t="s">
        <v>67</v>
      </c>
      <c r="P83" s="5">
        <v>96.613666360779604</v>
      </c>
      <c r="Q83" s="5">
        <v>97.530338473008896</v>
      </c>
      <c r="R83" s="5">
        <v>99.148663169191593</v>
      </c>
      <c r="S83" s="5">
        <v>101.769289247133</v>
      </c>
      <c r="T83" s="5">
        <v>102.689239557077</v>
      </c>
    </row>
    <row r="84" spans="1:20" x14ac:dyDescent="0.25">
      <c r="A84" t="s">
        <v>626</v>
      </c>
      <c r="B84" t="s">
        <v>1247</v>
      </c>
      <c r="C84" s="6" t="s">
        <v>1248</v>
      </c>
      <c r="D84" t="s">
        <v>570</v>
      </c>
      <c r="I84" s="23">
        <v>5.2631578947368398</v>
      </c>
      <c r="J84" s="7">
        <v>0.10683755442963699</v>
      </c>
      <c r="K84" s="7">
        <v>0.132868223339731</v>
      </c>
      <c r="L84" s="7"/>
      <c r="M84" s="37">
        <v>84.082639273581293</v>
      </c>
      <c r="N84" t="s">
        <v>67</v>
      </c>
      <c r="P84" s="5">
        <v>64.048603321212198</v>
      </c>
      <c r="Q84" s="5">
        <v>64.400502682718496</v>
      </c>
      <c r="R84" s="5">
        <v>84.082639273581293</v>
      </c>
      <c r="S84" s="5">
        <v>91.633934999920399</v>
      </c>
      <c r="T84" s="5">
        <v>93.095217505667904</v>
      </c>
    </row>
    <row r="85" spans="1:20" x14ac:dyDescent="0.25">
      <c r="A85" t="s">
        <v>561</v>
      </c>
      <c r="B85" t="s">
        <v>1249</v>
      </c>
      <c r="C85" s="6" t="s">
        <v>1250</v>
      </c>
      <c r="D85" t="s">
        <v>570</v>
      </c>
      <c r="I85" s="23">
        <v>5.2631578947368398</v>
      </c>
      <c r="J85" s="7">
        <v>0.20249304237121599</v>
      </c>
      <c r="K85" s="7">
        <v>0.20337696774570399</v>
      </c>
      <c r="L85" s="7"/>
      <c r="M85" s="37">
        <v>99.990995372869193</v>
      </c>
      <c r="N85" t="s">
        <v>67</v>
      </c>
      <c r="P85" s="5">
        <v>93.809168746758601</v>
      </c>
      <c r="Q85" s="5">
        <v>95.342602620570503</v>
      </c>
      <c r="R85" s="5">
        <v>99.990995372869193</v>
      </c>
      <c r="S85" s="5">
        <v>106.525977534239</v>
      </c>
      <c r="T85" s="5">
        <v>107.778173001512</v>
      </c>
    </row>
    <row r="86" spans="1:20" x14ac:dyDescent="0.25">
      <c r="A86" t="s">
        <v>562</v>
      </c>
      <c r="B86" t="s">
        <v>1251</v>
      </c>
      <c r="C86" s="6" t="s">
        <v>1252</v>
      </c>
      <c r="D86" t="s">
        <v>570</v>
      </c>
      <c r="I86" s="23">
        <v>8.8345864661654101</v>
      </c>
      <c r="J86" s="7">
        <v>0.248456017022919</v>
      </c>
      <c r="K86" s="7">
        <v>0.258758606239336</v>
      </c>
      <c r="L86" s="7"/>
      <c r="M86" s="37">
        <v>96.440097417409802</v>
      </c>
      <c r="N86" t="s">
        <v>67</v>
      </c>
      <c r="P86" s="5">
        <v>90.915346486005603</v>
      </c>
      <c r="Q86" s="5">
        <v>91.9506675580853</v>
      </c>
      <c r="R86" s="5">
        <v>96.440097417409802</v>
      </c>
      <c r="S86" s="5">
        <v>103.52320993863501</v>
      </c>
      <c r="T86" s="5">
        <v>105.25928921789701</v>
      </c>
    </row>
    <row r="87" spans="1:20" x14ac:dyDescent="0.25">
      <c r="A87" t="s">
        <v>563</v>
      </c>
      <c r="B87" t="s">
        <v>1253</v>
      </c>
      <c r="C87" s="6" t="s">
        <v>1254</v>
      </c>
      <c r="D87" t="s">
        <v>570</v>
      </c>
      <c r="I87" s="23">
        <v>11.278195488721799</v>
      </c>
      <c r="J87" s="7">
        <v>0.16032175136909799</v>
      </c>
      <c r="K87" s="7">
        <v>0.152484457473399</v>
      </c>
      <c r="L87" s="7"/>
      <c r="M87" s="37">
        <v>96.464778216187995</v>
      </c>
      <c r="N87" s="35" t="s">
        <v>66</v>
      </c>
      <c r="P87" s="5">
        <v>95.871206941438004</v>
      </c>
      <c r="Q87" s="5">
        <v>96.686100586681405</v>
      </c>
      <c r="R87" s="5">
        <v>103.53522178381201</v>
      </c>
      <c r="S87" s="5">
        <v>111.506571643138</v>
      </c>
      <c r="T87" s="5">
        <v>113.28837908132</v>
      </c>
    </row>
    <row r="88" spans="1:20" x14ac:dyDescent="0.25">
      <c r="A88" t="s">
        <v>564</v>
      </c>
      <c r="B88" t="s">
        <v>1420</v>
      </c>
      <c r="C88" s="6" t="s">
        <v>1255</v>
      </c>
      <c r="D88" t="s">
        <v>570</v>
      </c>
      <c r="I88" s="23">
        <v>15.789473684210501</v>
      </c>
      <c r="J88" s="7">
        <v>0.17423467983740801</v>
      </c>
      <c r="K88" s="7">
        <v>0.170265155565131</v>
      </c>
      <c r="L88" s="7"/>
      <c r="M88" s="37">
        <v>97.172143112716995</v>
      </c>
      <c r="N88" s="35" t="s">
        <v>66</v>
      </c>
      <c r="P88" s="5">
        <v>93.935954961673104</v>
      </c>
      <c r="Q88" s="5">
        <v>96.301703339302705</v>
      </c>
      <c r="R88" s="5">
        <v>102.827856887283</v>
      </c>
      <c r="S88" s="5">
        <v>110.937791220892</v>
      </c>
      <c r="T88" s="5">
        <v>113.164600140099</v>
      </c>
    </row>
    <row r="89" spans="1:20" x14ac:dyDescent="0.25">
      <c r="A89" t="s">
        <v>565</v>
      </c>
      <c r="B89" t="s">
        <v>1256</v>
      </c>
      <c r="C89" s="6" t="s">
        <v>1257</v>
      </c>
      <c r="D89" t="s">
        <v>570</v>
      </c>
      <c r="I89" s="23">
        <v>8.8345864661654101</v>
      </c>
      <c r="J89" s="7">
        <v>0.17180821369956201</v>
      </c>
      <c r="K89" s="7">
        <v>0.17021170689919499</v>
      </c>
      <c r="L89" s="7"/>
      <c r="M89" s="37">
        <v>99.244268736599693</v>
      </c>
      <c r="N89" s="35" t="s">
        <v>67</v>
      </c>
      <c r="P89" s="5">
        <v>94.941395124471896</v>
      </c>
      <c r="Q89" s="5">
        <v>96.091117323091694</v>
      </c>
      <c r="R89" s="5">
        <v>99.244268736599693</v>
      </c>
      <c r="S89" s="5">
        <v>103.453683301467</v>
      </c>
      <c r="T89" s="5">
        <v>105.241532223231</v>
      </c>
    </row>
    <row r="90" spans="1:20" x14ac:dyDescent="0.25">
      <c r="A90" s="35" t="s">
        <v>566</v>
      </c>
      <c r="B90" s="35" t="s">
        <v>1258</v>
      </c>
      <c r="C90" s="6" t="s">
        <v>1259</v>
      </c>
      <c r="D90" s="35" t="s">
        <v>570</v>
      </c>
      <c r="E90" s="35"/>
      <c r="F90" s="35"/>
      <c r="G90" s="35"/>
      <c r="I90" s="23">
        <v>14.661654135338299</v>
      </c>
      <c r="J90" s="7">
        <v>0.26624561649595402</v>
      </c>
      <c r="K90" s="7">
        <v>0.28822896939769999</v>
      </c>
      <c r="L90" s="7"/>
      <c r="M90" s="37">
        <v>94.426623682997999</v>
      </c>
      <c r="N90" s="35" t="s">
        <v>67</v>
      </c>
      <c r="P90" s="36">
        <v>90.307980433028604</v>
      </c>
      <c r="Q90" s="36">
        <v>90.952414907467002</v>
      </c>
      <c r="R90" s="36">
        <v>94.426623682997999</v>
      </c>
      <c r="S90" s="36">
        <v>97.142029109609794</v>
      </c>
      <c r="T90" s="36">
        <v>98.004296908273403</v>
      </c>
    </row>
    <row r="91" spans="1:20" x14ac:dyDescent="0.25">
      <c r="A91" s="35" t="s">
        <v>950</v>
      </c>
      <c r="B91" s="35" t="s">
        <v>1260</v>
      </c>
      <c r="C91" s="6" t="s">
        <v>1261</v>
      </c>
      <c r="D91" s="35" t="s">
        <v>570</v>
      </c>
      <c r="E91" s="35"/>
      <c r="F91" s="35"/>
      <c r="G91" s="35"/>
      <c r="I91" s="23">
        <v>3.3834586466165399</v>
      </c>
      <c r="J91" s="7">
        <v>2.4532480896716599E-2</v>
      </c>
      <c r="K91" s="7">
        <v>2.5291424575050798E-2</v>
      </c>
      <c r="L91" s="7"/>
      <c r="M91" s="37">
        <v>97.346593782936793</v>
      </c>
      <c r="N91" s="35" t="s">
        <v>67</v>
      </c>
      <c r="P91" s="36">
        <v>91.157870389572693</v>
      </c>
      <c r="Q91" s="36">
        <v>92.205719680642005</v>
      </c>
      <c r="R91" s="36">
        <v>97.346593782936793</v>
      </c>
      <c r="S91" s="36">
        <v>113.596163440008</v>
      </c>
      <c r="T91" s="36">
        <v>118.320811449701</v>
      </c>
    </row>
    <row r="92" spans="1:20" x14ac:dyDescent="0.25">
      <c r="A92" s="35" t="s">
        <v>567</v>
      </c>
      <c r="B92" s="35" t="s">
        <v>1262</v>
      </c>
      <c r="C92" s="6" t="s">
        <v>1263</v>
      </c>
      <c r="D92" s="35" t="s">
        <v>570</v>
      </c>
      <c r="E92" s="35"/>
      <c r="F92" s="35"/>
      <c r="G92" s="35"/>
      <c r="I92" s="23">
        <v>33.2706766917293</v>
      </c>
      <c r="J92" s="7">
        <v>0.64926669902650902</v>
      </c>
      <c r="K92" s="7">
        <v>0.67269942712887998</v>
      </c>
      <c r="L92" s="7"/>
      <c r="M92" s="37">
        <v>95.978807945648995</v>
      </c>
      <c r="N92" s="36" t="s">
        <v>67</v>
      </c>
      <c r="O92" s="36"/>
      <c r="P92" s="36">
        <v>91.977486304239903</v>
      </c>
      <c r="Q92" s="36">
        <v>92.574689413514903</v>
      </c>
      <c r="R92" s="36">
        <v>95.978807945648995</v>
      </c>
      <c r="S92" s="36">
        <v>99.293008770153804</v>
      </c>
      <c r="T92" s="36">
        <v>101.22032214882999</v>
      </c>
    </row>
    <row r="93" spans="1:20" x14ac:dyDescent="0.25">
      <c r="A93" s="35" t="s">
        <v>568</v>
      </c>
      <c r="B93" s="35" t="s">
        <v>1264</v>
      </c>
      <c r="C93" s="6" t="s">
        <v>1265</v>
      </c>
      <c r="D93" s="35" t="s">
        <v>570</v>
      </c>
      <c r="E93" s="35"/>
      <c r="F93" s="35"/>
      <c r="G93" s="35"/>
      <c r="I93" s="23">
        <v>40.225563909774401</v>
      </c>
      <c r="J93" s="7">
        <v>1.3990791289662099</v>
      </c>
      <c r="K93" s="7">
        <v>1.4401906778353399</v>
      </c>
      <c r="L93" s="7"/>
      <c r="M93" s="37">
        <v>97.084810506079805</v>
      </c>
      <c r="N93" s="36" t="s">
        <v>67</v>
      </c>
      <c r="O93" s="36"/>
      <c r="P93" s="36">
        <v>94.863229377121399</v>
      </c>
      <c r="Q93" s="36">
        <v>95.560853773478399</v>
      </c>
      <c r="R93" s="36">
        <v>97.084810506079805</v>
      </c>
      <c r="S93" s="36">
        <v>98.760308054612594</v>
      </c>
      <c r="T93" s="36">
        <v>99.058212359171705</v>
      </c>
    </row>
    <row r="94" spans="1:20" x14ac:dyDescent="0.25">
      <c r="A94" s="35" t="s">
        <v>951</v>
      </c>
      <c r="B94" s="35" t="s">
        <v>1266</v>
      </c>
      <c r="C94" s="6" t="s">
        <v>1267</v>
      </c>
      <c r="D94" s="35" t="s">
        <v>570</v>
      </c>
      <c r="E94" s="35"/>
      <c r="F94" s="35"/>
      <c r="G94" s="35"/>
      <c r="I94" s="23">
        <v>10.150375939849599</v>
      </c>
      <c r="J94" s="7">
        <v>0.19646873378882501</v>
      </c>
      <c r="K94" s="7">
        <v>0.199228138682782</v>
      </c>
      <c r="L94" s="7"/>
      <c r="M94" s="37">
        <v>99.277649004414599</v>
      </c>
      <c r="N94" s="36" t="s">
        <v>67</v>
      </c>
      <c r="O94" s="36"/>
      <c r="P94" s="36">
        <v>83.654473633208696</v>
      </c>
      <c r="Q94" s="36">
        <v>87.106026409472804</v>
      </c>
      <c r="R94" s="36">
        <v>99.277649004414599</v>
      </c>
      <c r="S94" s="36">
        <v>111.07831433198599</v>
      </c>
      <c r="T94" s="36">
        <v>115.00531320823301</v>
      </c>
    </row>
    <row r="96" spans="1:20" x14ac:dyDescent="0.25">
      <c r="M96" s="36">
        <f>AVERAGE(M7:M94)</f>
        <v>96.007786732662694</v>
      </c>
    </row>
  </sheetData>
  <sortState ref="A7:Q94">
    <sortCondition ref="C7:C9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13" sqref="D13"/>
    </sheetView>
  </sheetViews>
  <sheetFormatPr defaultRowHeight="15" x14ac:dyDescent="0.25"/>
  <cols>
    <col min="1" max="1" width="25.28515625" customWidth="1"/>
    <col min="2" max="2" width="21.28515625" style="5" customWidth="1"/>
    <col min="3" max="3" width="15.7109375" customWidth="1"/>
    <col min="4" max="4" width="16.28515625" customWidth="1"/>
  </cols>
  <sheetData>
    <row r="1" spans="1:4" x14ac:dyDescent="0.25">
      <c r="A1" s="44" t="s">
        <v>1552</v>
      </c>
      <c r="B1" s="35"/>
      <c r="C1" s="37"/>
      <c r="D1" s="9"/>
    </row>
    <row r="2" spans="1:4" x14ac:dyDescent="0.25">
      <c r="A2" s="121" t="s">
        <v>1491</v>
      </c>
      <c r="B2" s="35"/>
      <c r="C2" s="37"/>
      <c r="D2" s="9"/>
    </row>
    <row r="3" spans="1:4" ht="15.75" thickBot="1" x14ac:dyDescent="0.3">
      <c r="A3" s="35"/>
      <c r="B3" s="35"/>
      <c r="C3" s="37"/>
      <c r="D3" s="9"/>
    </row>
    <row r="4" spans="1:4" ht="33.75" customHeight="1" thickBot="1" x14ac:dyDescent="0.3">
      <c r="A4" s="122" t="s">
        <v>643</v>
      </c>
      <c r="B4" s="123" t="s">
        <v>1553</v>
      </c>
      <c r="C4" s="124" t="s">
        <v>1492</v>
      </c>
      <c r="D4" s="125" t="s">
        <v>1554</v>
      </c>
    </row>
    <row r="5" spans="1:4" x14ac:dyDescent="0.25">
      <c r="A5" s="18" t="s">
        <v>604</v>
      </c>
      <c r="B5" s="6" t="s">
        <v>664</v>
      </c>
      <c r="C5" s="5">
        <v>36.134453781512597</v>
      </c>
    </row>
    <row r="6" spans="1:4" x14ac:dyDescent="0.25">
      <c r="A6" s="19" t="s">
        <v>603</v>
      </c>
      <c r="B6" s="6" t="s">
        <v>677</v>
      </c>
      <c r="C6" s="5">
        <v>15.966386554621799</v>
      </c>
    </row>
    <row r="7" spans="1:4" x14ac:dyDescent="0.25">
      <c r="A7" s="18" t="s">
        <v>605</v>
      </c>
      <c r="B7" s="6" t="s">
        <v>667</v>
      </c>
      <c r="C7" s="5">
        <v>14.285714285714301</v>
      </c>
    </row>
    <row r="8" spans="1:4" x14ac:dyDescent="0.25">
      <c r="A8" s="18" t="s">
        <v>601</v>
      </c>
      <c r="B8" s="6" t="s">
        <v>649</v>
      </c>
      <c r="C8" s="5">
        <v>6.7226890756302504</v>
      </c>
      <c r="D8" t="s">
        <v>1555</v>
      </c>
    </row>
    <row r="9" spans="1:4" x14ac:dyDescent="0.25">
      <c r="A9" s="18" t="s">
        <v>675</v>
      </c>
      <c r="B9" s="6" t="s">
        <v>657</v>
      </c>
      <c r="C9" s="5">
        <v>6.7226890756302504</v>
      </c>
    </row>
    <row r="10" spans="1:4" x14ac:dyDescent="0.25">
      <c r="A10" s="18" t="s">
        <v>602</v>
      </c>
      <c r="B10" s="6" t="s">
        <v>658</v>
      </c>
      <c r="C10" s="5">
        <v>5.8823529411764701</v>
      </c>
    </row>
    <row r="11" spans="1:4" x14ac:dyDescent="0.25">
      <c r="A11" s="18" t="s">
        <v>600</v>
      </c>
      <c r="B11" s="6" t="s">
        <v>645</v>
      </c>
      <c r="C11" s="5">
        <v>5.0420168067226898</v>
      </c>
    </row>
    <row r="12" spans="1:4" x14ac:dyDescent="0.25">
      <c r="A12" s="18" t="s">
        <v>962</v>
      </c>
      <c r="B12" s="6" t="s">
        <v>662</v>
      </c>
      <c r="C12" s="5">
        <v>4.2016806722689104</v>
      </c>
      <c r="D12" t="s">
        <v>1555</v>
      </c>
    </row>
    <row r="13" spans="1:4" x14ac:dyDescent="0.25">
      <c r="A13" s="18" t="s">
        <v>647</v>
      </c>
      <c r="B13" s="6" t="s">
        <v>648</v>
      </c>
      <c r="C13" s="5">
        <v>3.3613445378151301</v>
      </c>
    </row>
    <row r="14" spans="1:4" x14ac:dyDescent="0.25">
      <c r="A14" s="18" t="s">
        <v>672</v>
      </c>
      <c r="B14" s="6" t="s">
        <v>650</v>
      </c>
      <c r="C14" s="5">
        <v>3.3613445378151301</v>
      </c>
    </row>
    <row r="15" spans="1:4" x14ac:dyDescent="0.25">
      <c r="A15" s="18" t="s">
        <v>959</v>
      </c>
      <c r="B15" s="6" t="s">
        <v>966</v>
      </c>
      <c r="C15" s="5">
        <v>3.3613445378151301</v>
      </c>
    </row>
    <row r="16" spans="1:4" x14ac:dyDescent="0.25">
      <c r="A16" s="18" t="s">
        <v>676</v>
      </c>
      <c r="B16" s="6" t="s">
        <v>670</v>
      </c>
      <c r="C16" s="5">
        <v>3.3613445378151301</v>
      </c>
    </row>
    <row r="17" spans="1:4" x14ac:dyDescent="0.25">
      <c r="A17" s="18" t="s">
        <v>683</v>
      </c>
      <c r="B17" s="6" t="s">
        <v>969</v>
      </c>
      <c r="C17" s="5">
        <v>2.52100840336134</v>
      </c>
    </row>
    <row r="18" spans="1:4" x14ac:dyDescent="0.25">
      <c r="A18" s="18" t="s">
        <v>953</v>
      </c>
      <c r="B18" s="6" t="s">
        <v>964</v>
      </c>
      <c r="C18" s="5">
        <v>1.6806722689075599</v>
      </c>
    </row>
    <row r="19" spans="1:4" x14ac:dyDescent="0.25">
      <c r="A19" s="18" t="s">
        <v>646</v>
      </c>
      <c r="B19" s="6" t="s">
        <v>965</v>
      </c>
      <c r="C19" s="5">
        <v>1.6806722689075599</v>
      </c>
    </row>
    <row r="20" spans="1:4" x14ac:dyDescent="0.25">
      <c r="A20" s="18" t="s">
        <v>651</v>
      </c>
      <c r="B20" s="6" t="s">
        <v>652</v>
      </c>
      <c r="C20" s="5">
        <v>1.6806722689075599</v>
      </c>
    </row>
    <row r="21" spans="1:4" x14ac:dyDescent="0.25">
      <c r="A21" s="18" t="s">
        <v>684</v>
      </c>
      <c r="B21" s="6" t="s">
        <v>685</v>
      </c>
      <c r="C21" s="5">
        <v>1.6806722689075599</v>
      </c>
    </row>
    <row r="22" spans="1:4" x14ac:dyDescent="0.25">
      <c r="A22" s="18" t="s">
        <v>679</v>
      </c>
      <c r="B22" s="6" t="s">
        <v>680</v>
      </c>
      <c r="C22" s="5">
        <v>1.6806722689075599</v>
      </c>
    </row>
    <row r="23" spans="1:4" x14ac:dyDescent="0.25">
      <c r="A23" s="18" t="s">
        <v>655</v>
      </c>
      <c r="B23" s="6" t="s">
        <v>656</v>
      </c>
      <c r="C23" s="5">
        <v>1.6806722689075599</v>
      </c>
    </row>
    <row r="24" spans="1:4" x14ac:dyDescent="0.25">
      <c r="A24" s="18" t="s">
        <v>674</v>
      </c>
      <c r="B24" s="6" t="s">
        <v>688</v>
      </c>
      <c r="C24" s="5">
        <v>1.6806722689075599</v>
      </c>
    </row>
    <row r="25" spans="1:4" x14ac:dyDescent="0.25">
      <c r="A25" s="19" t="s">
        <v>686</v>
      </c>
      <c r="B25" s="6" t="s">
        <v>659</v>
      </c>
      <c r="C25" s="5">
        <v>1.6806722689075599</v>
      </c>
      <c r="D25" t="s">
        <v>1555</v>
      </c>
    </row>
    <row r="26" spans="1:4" x14ac:dyDescent="0.25">
      <c r="A26" s="18" t="s">
        <v>660</v>
      </c>
      <c r="B26" s="6" t="s">
        <v>661</v>
      </c>
      <c r="C26" s="5">
        <v>1.6806722689075599</v>
      </c>
    </row>
    <row r="27" spans="1:4" x14ac:dyDescent="0.25">
      <c r="A27" s="18" t="s">
        <v>678</v>
      </c>
      <c r="B27" s="6" t="s">
        <v>663</v>
      </c>
      <c r="C27" s="5">
        <v>1.6806722689075599</v>
      </c>
    </row>
    <row r="28" spans="1:4" x14ac:dyDescent="0.25">
      <c r="A28" s="18" t="s">
        <v>665</v>
      </c>
      <c r="B28" s="6" t="s">
        <v>666</v>
      </c>
      <c r="C28" s="5">
        <v>1.6806722689075599</v>
      </c>
    </row>
    <row r="29" spans="1:4" x14ac:dyDescent="0.25">
      <c r="A29" s="18" t="s">
        <v>668</v>
      </c>
      <c r="B29" s="6" t="s">
        <v>669</v>
      </c>
      <c r="C29" s="5">
        <v>1.6806722689075599</v>
      </c>
    </row>
    <row r="30" spans="1:4" x14ac:dyDescent="0.25">
      <c r="A30" s="18" t="s">
        <v>671</v>
      </c>
      <c r="B30" s="6" t="s">
        <v>644</v>
      </c>
      <c r="C30" s="5">
        <v>0.84033613445378197</v>
      </c>
    </row>
    <row r="31" spans="1:4" x14ac:dyDescent="0.25">
      <c r="A31" s="18" t="s">
        <v>952</v>
      </c>
      <c r="B31" s="6" t="s">
        <v>963</v>
      </c>
      <c r="C31" s="5">
        <v>0.84033613445378197</v>
      </c>
    </row>
    <row r="32" spans="1:4" x14ac:dyDescent="0.25">
      <c r="A32" s="18" t="s">
        <v>673</v>
      </c>
      <c r="B32" s="6" t="s">
        <v>687</v>
      </c>
      <c r="C32" s="5">
        <v>0.84033613445378197</v>
      </c>
    </row>
    <row r="33" spans="1:3" x14ac:dyDescent="0.25">
      <c r="A33" s="18" t="s">
        <v>653</v>
      </c>
      <c r="B33" s="6" t="s">
        <v>654</v>
      </c>
      <c r="C33" s="5">
        <v>0.84033613445378197</v>
      </c>
    </row>
    <row r="34" spans="1:3" x14ac:dyDescent="0.25">
      <c r="A34" s="18" t="s">
        <v>954</v>
      </c>
      <c r="B34" s="6" t="s">
        <v>967</v>
      </c>
      <c r="C34" s="5">
        <v>0.84033613445378197</v>
      </c>
    </row>
    <row r="35" spans="1:3" x14ac:dyDescent="0.25">
      <c r="A35" s="18" t="s">
        <v>955</v>
      </c>
      <c r="B35" s="6" t="s">
        <v>968</v>
      </c>
      <c r="C35" s="5">
        <v>0.84033613445378197</v>
      </c>
    </row>
    <row r="36" spans="1:3" x14ac:dyDescent="0.25">
      <c r="A36" s="18" t="s">
        <v>956</v>
      </c>
      <c r="B36" s="6" t="s">
        <v>970</v>
      </c>
      <c r="C36" s="5">
        <v>0.84033613445378197</v>
      </c>
    </row>
    <row r="37" spans="1:3" x14ac:dyDescent="0.25">
      <c r="A37" s="18" t="s">
        <v>960</v>
      </c>
      <c r="B37" s="6" t="s">
        <v>971</v>
      </c>
      <c r="C37" s="5">
        <v>0.84033613445378197</v>
      </c>
    </row>
    <row r="38" spans="1:3" x14ac:dyDescent="0.25">
      <c r="A38" s="18" t="s">
        <v>957</v>
      </c>
      <c r="B38" s="6" t="s">
        <v>972</v>
      </c>
      <c r="C38" s="5">
        <v>0.84033613445378197</v>
      </c>
    </row>
    <row r="39" spans="1:3" x14ac:dyDescent="0.25">
      <c r="A39" t="s">
        <v>681</v>
      </c>
      <c r="B39" s="6" t="s">
        <v>682</v>
      </c>
      <c r="C39" s="5">
        <v>0.84033613445378197</v>
      </c>
    </row>
    <row r="40" spans="1:3" x14ac:dyDescent="0.25">
      <c r="A40" s="18" t="s">
        <v>958</v>
      </c>
      <c r="B40" s="6" t="s">
        <v>973</v>
      </c>
      <c r="C40" s="5">
        <v>0.84033613445378197</v>
      </c>
    </row>
    <row r="41" spans="1:3" x14ac:dyDescent="0.25">
      <c r="A41" s="18" t="s">
        <v>961</v>
      </c>
      <c r="B41" s="6" t="s">
        <v>974</v>
      </c>
      <c r="C41" s="5">
        <v>0.84033613445378197</v>
      </c>
    </row>
    <row r="42" spans="1:3" x14ac:dyDescent="0.25">
      <c r="B42"/>
      <c r="C42" s="5"/>
    </row>
    <row r="43" spans="1:3" x14ac:dyDescent="0.25">
      <c r="B43"/>
      <c r="C43" s="5"/>
    </row>
  </sheetData>
  <sortState ref="B2:E38">
    <sortCondition descending="1" ref="C2:C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Human Footprint</vt:lpstr>
      <vt:lpstr>Core Habitat Summary</vt:lpstr>
      <vt:lpstr>Intactness summary</vt:lpstr>
      <vt:lpstr>LP_AllBirds</vt:lpstr>
      <vt:lpstr>Mammals</vt:lpstr>
      <vt:lpstr>Mites</vt:lpstr>
      <vt:lpstr>Native Vascular Plants</vt:lpstr>
      <vt:lpstr>Mosses</vt:lpstr>
      <vt:lpstr>Non-native plants</vt:lpstr>
      <vt:lpstr>SAR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Katherine Maxcy</cp:lastModifiedBy>
  <dcterms:created xsi:type="dcterms:W3CDTF">2011-10-28T19:34:20Z</dcterms:created>
  <dcterms:modified xsi:type="dcterms:W3CDTF">2015-06-23T16:50:08Z</dcterms:modified>
</cp:coreProperties>
</file>